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2105" activeTab="1"/>
  </bookViews>
  <sheets>
    <sheet name="Produzione" sheetId="1" r:id="rId1"/>
    <sheet name="Comm. e Trasf.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<sst xmlns="http://schemas.openxmlformats.org/spreadsheetml/2006/main" count="367" uniqueCount="172">
  <si>
    <t>Superfice coltivata per Ha (1)</t>
  </si>
  <si>
    <t>COLTURE FORAGGERE:</t>
  </si>
  <si>
    <t>(per il primo anno)</t>
  </si>
  <si>
    <t>(per il secondo/terzo/quarto anno)</t>
  </si>
  <si>
    <t>SEMINATIVI SET-ASIDE</t>
  </si>
  <si>
    <t>ORDINAMENTI CEREALICOLI</t>
  </si>
  <si>
    <t>(esclusa la barbabietola)</t>
  </si>
  <si>
    <t>Voce Parametrata</t>
  </si>
  <si>
    <t>Parametro     (2)</t>
  </si>
  <si>
    <t>Ammontare               (1 x 2)</t>
  </si>
  <si>
    <t>Colture orticole di pieno campo (insalate, cavolfiore, finocchio, carote, sedano, patata, ecc.)</t>
  </si>
  <si>
    <t xml:space="preserve">Colture orticole di pieno campo: radicchio  </t>
  </si>
  <si>
    <t>COLTURE ORTICOLE INDUSTRIALI:</t>
  </si>
  <si>
    <t>FRUTTETI</t>
  </si>
  <si>
    <t>VIGNETI</t>
  </si>
  <si>
    <t>OLIVETI</t>
  </si>
  <si>
    <t>MANUTENZIONE E CURE COLTURALI DEL BOSCO</t>
  </si>
  <si>
    <t>COLTURE INDUSTRIALI:</t>
  </si>
  <si>
    <t>€ 1.137,00</t>
  </si>
  <si>
    <t>Barbabietola da Zucchero e Tartufaie</t>
  </si>
  <si>
    <t xml:space="preserve">Tabacco </t>
  </si>
  <si>
    <t>PIANTE OFFICINALI</t>
  </si>
  <si>
    <t>Vacche da latte</t>
  </si>
  <si>
    <t>Altre vacche</t>
  </si>
  <si>
    <t>Vitelli da ingrasso</t>
  </si>
  <si>
    <t>Coff. Trasf. UBA (2)</t>
  </si>
  <si>
    <t>€ 350 per UBA (3)</t>
  </si>
  <si>
    <t>Ammontare               (1 x 2 x 3)</t>
  </si>
  <si>
    <t>N. Capi             (1)</t>
  </si>
  <si>
    <t>ALLEVAMENTI ZOOTECNICI:</t>
  </si>
  <si>
    <t>Avicunicoli ed altri allevamenti minori (piccioni, conigli, lepri ecc.) x 100 capi</t>
  </si>
  <si>
    <t>Scrofe</t>
  </si>
  <si>
    <t>Lattonzoli (per 100 capi)</t>
  </si>
  <si>
    <t>Suini da ingrasso oltre 90 Kg.</t>
  </si>
  <si>
    <t>Pecore, capre</t>
  </si>
  <si>
    <t>Equini</t>
  </si>
  <si>
    <t>Animali da pelliccia (riproduttori)</t>
  </si>
  <si>
    <t>Allevamenti elicicoli (per 5.000 lumache)</t>
  </si>
  <si>
    <t>Selvatici ungulati (cinghiali, daino, cervo ...)</t>
  </si>
  <si>
    <t>Struzzi</t>
  </si>
  <si>
    <t>Quaglie x 100 capi</t>
  </si>
  <si>
    <t>€ 350,00 per U.B.A. (Unità Bestiame Adulto) secondo la seguente tabella di riferimento:</t>
  </si>
  <si>
    <t>ACQUACOLTURA</t>
  </si>
  <si>
    <t>Q.li  (1)</t>
  </si>
  <si>
    <t>Parametro per q.le di prodotto     (2)</t>
  </si>
  <si>
    <t>MIELE</t>
  </si>
  <si>
    <r>
      <t>AZIENDE AGRITURISTICHE IN POSSESSO DI REGOLARE ATTESTATO IN CORSO DI VALIDITA’</t>
    </r>
    <r>
      <rPr>
        <sz val="11"/>
        <rFont val="Times New Roman"/>
        <family val="1"/>
      </rPr>
      <t>:</t>
    </r>
  </si>
  <si>
    <t>Maggiorazione del 20% dei parametri utilizzati per l’attività agricola.</t>
  </si>
  <si>
    <t xml:space="preserve">Per la determinazione del tetto massimo a favore degli allevamenti si dovrà tener conto del ciclo di reintegrazione del </t>
  </si>
  <si>
    <t>capitale. Es.: avicunicoli per 4 mesi, suini lattonzoli per 6 mesi, ecc..</t>
  </si>
  <si>
    <r>
      <t>SERRE (fiori, funghi, ortaggi) e IDROCOLTURA</t>
    </r>
    <r>
      <rPr>
        <sz val="11"/>
        <rFont val="Times New Roman"/>
        <family val="1"/>
      </rPr>
      <t xml:space="preserve">(per 1000 mq)  </t>
    </r>
  </si>
  <si>
    <r>
      <t xml:space="preserve">VIVAI SPECIALIZZATI PER PIANTINE PREGERMOGLIATE DI ESSENZE ORTICOLE E PIANTE ORNAMENTALI E DI PIANTE ARBOREE ( </t>
    </r>
    <r>
      <rPr>
        <sz val="11"/>
        <rFont val="Times New Roman"/>
        <family val="1"/>
      </rPr>
      <t>per 1000 mq)</t>
    </r>
  </si>
  <si>
    <t>raccolta, in quanto rientranti nei parametri Ha/coltura:</t>
  </si>
  <si>
    <t>IMPIANTI ENOLOGICI</t>
  </si>
  <si>
    <t>Quantitativo (1)</t>
  </si>
  <si>
    <r>
      <t xml:space="preserve"> (*)</t>
    </r>
    <r>
      <rPr>
        <sz val="11"/>
        <rFont val="Times New Roman"/>
        <family val="1"/>
      </rPr>
      <t xml:space="preserve"> anche imprenditori agricoli a titolo principale che detengano i requisiti di cui alla L.R. 46/86</t>
    </r>
  </si>
  <si>
    <t>I terreni da cui derivano le uve vinificate per la produzione di spumanti devono essere in proprietà o gestiti in affitto con</t>
  </si>
  <si>
    <t>contratti registrati, ai sensi della Legge 203/82, con decorrenza all'inizio della campagna agraria.</t>
  </si>
  <si>
    <t>IMPIANTI OLEARI</t>
  </si>
  <si>
    <t>IMPIANTI ORTOFRUTTICOLI</t>
  </si>
  <si>
    <t>a) Stoccaggio, lavorazione e conservazione (per Q.le di prodotto fresco)</t>
  </si>
  <si>
    <t>b) Confezionamento prodotto fresco per mercato (per Q.le di prodotto fresco)</t>
  </si>
  <si>
    <t>c) Trasformazione, confezionamento e conservazione (per Q.le di prodotto fresco)</t>
  </si>
  <si>
    <t>IMPIANTI LATTIERO - CASEARI</t>
  </si>
  <si>
    <t>a) Latte trasformato in latticini e formaggi (per Q.le di latte)</t>
  </si>
  <si>
    <t>IMPIANTI SPECIALI</t>
  </si>
  <si>
    <t xml:space="preserve">QUADRO B) </t>
  </si>
  <si>
    <t>REGIONE ABRUZZO</t>
  </si>
  <si>
    <t xml:space="preserve">La domanda deve essere presentata alla Banca esercente il credito agrario che opera nel particolare settore </t>
  </si>
  <si>
    <t xml:space="preserve"> C H I E D E</t>
  </si>
  <si>
    <t>Alla Banca ……………………………………………………………</t>
  </si>
  <si>
    <t>…………………………………………………………………………</t>
  </si>
  <si>
    <t>…………………………………………………….</t>
  </si>
  <si>
    <t xml:space="preserve">QUADRO A) </t>
  </si>
  <si>
    <t>Spesa preventivata in €</t>
  </si>
  <si>
    <t xml:space="preserve">   ………………………………………………………………………………………………..</t>
  </si>
  <si>
    <t>………………………………………..</t>
  </si>
  <si>
    <t xml:space="preserve">ai termini delle vigenti disposizioni Regionali, di ottenere il contributo negli interessi per la concessione di un prestito di </t>
  </si>
  <si>
    <t>Sede Legale (Via e n. civico) ………………………………………………</t>
  </si>
  <si>
    <t>C.A.P. ……………………………</t>
  </si>
  <si>
    <t>Codice Fiscale ……………………………………………………………</t>
  </si>
  <si>
    <t>Denominazione e Ragione Sociale ……………………………………………………………………………………………………</t>
  </si>
  <si>
    <t>Prov. ………</t>
  </si>
  <si>
    <t>Tel. ……………………….  Fax …………………</t>
  </si>
  <si>
    <t>Comune ………………………………………………………………………</t>
  </si>
  <si>
    <t xml:space="preserve"> - non è consentito il cumulo dell'agevolazione concessa ai sensi del presente provvedimento con altre agevolazioni pubbli-</t>
  </si>
  <si>
    <t xml:space="preserve">   che ottenute per le stesse voci di costo;</t>
  </si>
  <si>
    <t xml:space="preserve">   informatici, esclusivamente nell'ambito del procedimento per il quale questa domanda è presentata;</t>
  </si>
  <si>
    <t>INFORMATO CHE</t>
  </si>
  <si>
    <t>DOMANDA DI CONTRIBUTO IN C/INTERESSI</t>
  </si>
  <si>
    <t xml:space="preserve"> - ai sensi del D.Lgs. N. 196/2003 (Testo unico sulla privacy) i dati personali raccolti saranno trattati anche con strumenti</t>
  </si>
  <si>
    <t xml:space="preserve">  a) ……………………………………………………………………………………………….</t>
  </si>
  <si>
    <t xml:space="preserve">  b) ……………………………………………………………………………………………….</t>
  </si>
  <si>
    <t xml:space="preserve">  c) ……………………………………………………………………………………………….</t>
  </si>
  <si>
    <t>Data di nascita ……………………… Comune di nascita ………………………………………………… Prov. ………………….</t>
  </si>
  <si>
    <t>Domicilio (Via e numero civico) …………………………………………………….. Tel. …………………. Fax ……………………</t>
  </si>
  <si>
    <t>Comune ……………………………………………………………………………….. Prov. ……………….. C.A.P. …………………</t>
  </si>
  <si>
    <t>Il Sottoscritto …………………………………………………………………….. Codice Fiscale …………………………………….</t>
  </si>
  <si>
    <r>
      <t xml:space="preserve">Partita IVA </t>
    </r>
    <r>
      <rPr>
        <b/>
        <sz val="10"/>
        <rFont val="Arial"/>
        <family val="2"/>
      </rPr>
      <t>(*)</t>
    </r>
    <r>
      <rPr>
        <sz val="10"/>
        <rFont val="Arial"/>
        <family val="0"/>
      </rPr>
      <t xml:space="preserve"> …………………………………………</t>
    </r>
  </si>
  <si>
    <r>
      <t xml:space="preserve">N. Registro Imprese </t>
    </r>
    <r>
      <rPr>
        <b/>
        <sz val="10"/>
        <rFont val="Arial"/>
        <family val="2"/>
      </rPr>
      <t>(*)</t>
    </r>
    <r>
      <rPr>
        <sz val="10"/>
        <rFont val="Arial"/>
        <family val="0"/>
      </rPr>
      <t xml:space="preserve"> ………………………………………………………</t>
    </r>
  </si>
  <si>
    <r>
      <t>(*)</t>
    </r>
    <r>
      <rPr>
        <sz val="10"/>
        <rFont val="Arial"/>
        <family val="0"/>
      </rPr>
      <t xml:space="preserve"> - </t>
    </r>
    <r>
      <rPr>
        <sz val="9"/>
        <rFont val="Arial"/>
        <family val="2"/>
      </rPr>
      <t>da compilare in ogni caso.</t>
    </r>
  </si>
  <si>
    <r>
      <t>Partita IVA</t>
    </r>
    <r>
      <rPr>
        <b/>
        <sz val="10"/>
        <rFont val="Arial"/>
        <family val="2"/>
      </rPr>
      <t xml:space="preserve"> (*)</t>
    </r>
    <r>
      <rPr>
        <sz val="10"/>
        <rFont val="Arial"/>
        <family val="0"/>
      </rPr>
      <t xml:space="preserve"> ……………………………………………</t>
    </r>
  </si>
  <si>
    <t>in qualità di legale rappresentante della ditta: ……………………………………………………………………………………</t>
  </si>
  <si>
    <t>in qualità di legale rappresentante della ditta: …………………………………………………………………………………..</t>
  </si>
  <si>
    <t>Parametro per q.le di prodotto (2)</t>
  </si>
  <si>
    <t>Parametro per q.le di prodotto  (2)</t>
  </si>
  <si>
    <t xml:space="preserve">   equivalente sovvenzione lordo) nell'arco di tre esercizi fiscali. Se per una misura di aiuto l'importo complessivo dell'aiuto</t>
  </si>
  <si>
    <t xml:space="preserve">   concesso supera il massimale questo non può beneficiare dell'esenzione prevista, neppure per la frazione che non supera</t>
  </si>
  <si>
    <t xml:space="preserve">   detto massimale. Gli aiuti concessi sono aiuti trasparenti se l'equivalente sovvenzione lorda è calcolato sulla base dei</t>
  </si>
  <si>
    <r>
      <t>MIELE                                                           (</t>
    </r>
    <r>
      <rPr>
        <b/>
        <sz val="11"/>
        <rFont val="Arial"/>
        <family val="2"/>
      </rPr>
      <t>prodotto fresco</t>
    </r>
    <r>
      <rPr>
        <b/>
        <i/>
        <sz val="11"/>
        <rFont val="Arial"/>
        <family val="2"/>
      </rPr>
      <t>)</t>
    </r>
  </si>
  <si>
    <r>
      <t>MANGIMIFICI                                            (</t>
    </r>
    <r>
      <rPr>
        <b/>
        <sz val="11"/>
        <rFont val="Arial"/>
        <family val="2"/>
      </rPr>
      <t>prodotto lavorato</t>
    </r>
    <r>
      <rPr>
        <b/>
        <i/>
        <sz val="11"/>
        <rFont val="Arial"/>
        <family val="2"/>
      </rPr>
      <t>)</t>
    </r>
  </si>
  <si>
    <r>
      <t>ZUCCHERIFICI                              (</t>
    </r>
    <r>
      <rPr>
        <b/>
        <sz val="11"/>
        <rFont val="Arial"/>
        <family val="2"/>
      </rPr>
      <t>prodotto da trasformare</t>
    </r>
    <r>
      <rPr>
        <b/>
        <i/>
        <sz val="11"/>
        <rFont val="Arial"/>
        <family val="2"/>
      </rPr>
      <t>)</t>
    </r>
  </si>
  <si>
    <r>
      <t>DISTILLERIA                                            (</t>
    </r>
    <r>
      <rPr>
        <b/>
        <sz val="11"/>
        <rFont val="Arial"/>
        <family val="2"/>
      </rPr>
      <t>prodotto lavorato</t>
    </r>
    <r>
      <rPr>
        <b/>
        <i/>
        <sz val="11"/>
        <rFont val="Arial"/>
        <family val="2"/>
      </rPr>
      <t>)</t>
    </r>
  </si>
  <si>
    <t>a) Trasformazione                                         (per Q.le di uva)</t>
  </si>
  <si>
    <t>b) Stabilizzazione                                            (per Hl di vino)</t>
  </si>
  <si>
    <t>c) Invecchiamento                                           (per Hl di vino)</t>
  </si>
  <si>
    <t>d) Spumantizzazione (*)                                    (per bottiglia)</t>
  </si>
  <si>
    <t>e) Imbottigliamento (*)                                       (per bottiglia)</t>
  </si>
  <si>
    <t>a) Trasformazione                                       (per Q.le di olive)</t>
  </si>
  <si>
    <t>b) Trasformazione e confezionamento      (per Q.le di olio)</t>
  </si>
  <si>
    <t>c) Solo confezionamento                             (per Q.le di olio)</t>
  </si>
  <si>
    <t>d) Imbottigliamento                                            (per bottiglia)</t>
  </si>
  <si>
    <t>b) Latte alimentare                                       (per Q.le di latte)</t>
  </si>
  <si>
    <t>a) Allo stato fresco                                     (per Q.le di carne)</t>
  </si>
  <si>
    <t>b) Lavorata ed insaccata                           (per Q.le di carne)</t>
  </si>
  <si>
    <r>
      <t>MIELE                                                            (</t>
    </r>
    <r>
      <rPr>
        <b/>
        <sz val="11"/>
        <rFont val="Arial"/>
        <family val="2"/>
      </rPr>
      <t>prodotto fresco</t>
    </r>
    <r>
      <rPr>
        <b/>
        <i/>
        <sz val="11"/>
        <rFont val="Arial"/>
        <family val="2"/>
      </rPr>
      <t>)</t>
    </r>
  </si>
  <si>
    <r>
      <t>MANGIMIFICI                                             (</t>
    </r>
    <r>
      <rPr>
        <b/>
        <sz val="11"/>
        <rFont val="Arial"/>
        <family val="2"/>
      </rPr>
      <t>prodotto lavorato</t>
    </r>
    <r>
      <rPr>
        <b/>
        <i/>
        <sz val="11"/>
        <rFont val="Arial"/>
        <family val="2"/>
      </rPr>
      <t>)</t>
    </r>
  </si>
  <si>
    <r>
      <t>ZUCCHERIFICI                               (</t>
    </r>
    <r>
      <rPr>
        <b/>
        <sz val="11"/>
        <rFont val="Arial"/>
        <family val="2"/>
      </rPr>
      <t>prodotto da trasformare</t>
    </r>
    <r>
      <rPr>
        <b/>
        <i/>
        <sz val="11"/>
        <rFont val="Arial"/>
        <family val="2"/>
      </rPr>
      <t>)</t>
    </r>
  </si>
  <si>
    <r>
      <t>DISTILLERIA                                              (</t>
    </r>
    <r>
      <rPr>
        <b/>
        <sz val="11"/>
        <rFont val="Arial"/>
        <family val="2"/>
      </rPr>
      <t>prodotto lavorato</t>
    </r>
    <r>
      <rPr>
        <b/>
        <i/>
        <sz val="11"/>
        <rFont val="Arial"/>
        <family val="2"/>
      </rPr>
      <t>)</t>
    </r>
  </si>
  <si>
    <t xml:space="preserve"> - qualora tali condizioni non siano soddisfatte l'agevolazione eventualmente concessa dovrà essere restituita;</t>
  </si>
  <si>
    <t xml:space="preserve">   tassi di interesse praticati sul mercato al momento della loro concessione (interessi calcolati in base al prestito autorizzato</t>
  </si>
  <si>
    <t xml:space="preserve">   e la durata dello stesso per un massimo di 12 mesi);</t>
  </si>
  <si>
    <t xml:space="preserve">  2) Prestito concesso anno precedente</t>
  </si>
  <si>
    <t xml:space="preserve">  1) Totale anno precedente</t>
  </si>
  <si>
    <t>% …… ( 1 : 2 )</t>
  </si>
  <si>
    <t xml:space="preserve"> - l'importo complessivo degli aiuti de minimis concessi a una medesima impresa non può superare 200.000,00 EURO (in ESL</t>
  </si>
  <si>
    <t>Data ……………………………………..</t>
  </si>
  <si>
    <t>Il Richiedente</t>
  </si>
  <si>
    <t>………………………………………………………….</t>
  </si>
  <si>
    <t>Il Legale Rappresentante</t>
  </si>
  <si>
    <t>ALLEGATO 2)</t>
  </si>
  <si>
    <r>
      <t>TABACCO                                 (</t>
    </r>
    <r>
      <rPr>
        <b/>
        <sz val="11"/>
        <rFont val="Arial"/>
        <family val="2"/>
      </rPr>
      <t>prodotto fresco e lavorato</t>
    </r>
    <r>
      <rPr>
        <b/>
        <i/>
        <sz val="11"/>
        <rFont val="Arial"/>
        <family val="2"/>
      </rPr>
      <t>)</t>
    </r>
  </si>
  <si>
    <t>ALLEGATO 3)</t>
  </si>
  <si>
    <t>All. 2)/ad</t>
  </si>
  <si>
    <t>All. 3)/ad</t>
  </si>
  <si>
    <t>SOCIETA' AGRICOLE DI TRASFORMAZIONE E COMMERCIALIZZAZIONE.</t>
  </si>
  <si>
    <t>Per le Società agricole di trasformazione e commercializzazione, l’importo del prestito è rapportato alla entità</t>
  </si>
  <si>
    <t>del prodotto conferito e lavorato con assoluta esclusione di voci riconducibili a spese di produzione, compresa la</t>
  </si>
  <si>
    <t>PRESTITI DI CONDUZIONE (alla Trasformazione e Commercializzazione)</t>
  </si>
  <si>
    <t>PRESTITI DI CONDUZIONE (alla Produzione)</t>
  </si>
  <si>
    <t>Mod. 01 - Reg. (UE) 1408/2013</t>
  </si>
  <si>
    <t xml:space="preserve">in regime de minimis ai sensi del Reg. (UE) n. 1408/2013 </t>
  </si>
  <si>
    <t xml:space="preserve"> - l'importo complessivo degli aiuti de minimis concessi a una medesima impresa non può superare 15.000,00 EURO (in ESL</t>
  </si>
  <si>
    <t>Mod. 01 - Reg. (UE) 1407/2013</t>
  </si>
  <si>
    <t xml:space="preserve"> - le agevolazioni di cui alla presente domanda sono soggette a regime "de minimis" di cui al Reg. (UE) n. 1407/2013, </t>
  </si>
  <si>
    <t xml:space="preserve">   relativo all'applicazione degli Artt. 87 e 88 del trattato CE agli aiuti d'importanza minore de minimis</t>
  </si>
  <si>
    <t xml:space="preserve">  (G.U.U.E. 24.12.2013, n. L 352/1). </t>
  </si>
  <si>
    <t xml:space="preserve">   della produzione dei prodotti agricoli (G.U.U.E. 24.12.2013, n. L 352/9);</t>
  </si>
  <si>
    <t>P.E.C. …………………………………………………………………………………..</t>
  </si>
  <si>
    <t>in regime de minimis ai sensi del Reg. (UE) n. 1407/2013</t>
  </si>
  <si>
    <t xml:space="preserve">   relativo all'applicazione degli Artt. 87 e 88 del trattato CE agli aiuti de minimis nel settore</t>
  </si>
  <si>
    <t>La presente richiesta si compone di n. 8 facciate.</t>
  </si>
  <si>
    <t>Descrizione degli acquisti e delle spese relative all'anno precedente e/o, a richiesta, alla media dell'ultimo triennio</t>
  </si>
  <si>
    <t>I dati sotto riportati si riferiscono a: anno precedente o media dell'ultimo triennio (cancellare la voce che non interessa)</t>
  </si>
  <si>
    <t xml:space="preserve">La Banca inoltrerà la richiesta di nulla-osta allo STA competente se l'importo del prestito è superiore a € 25.000,00. </t>
  </si>
  <si>
    <t>di € …………………………………. con scadenza al 31/12/2016 in regime de minimis.</t>
  </si>
  <si>
    <t>GIUNTA REGIONALE - DIPARTIMENTO POLITICHE DELLO SVILUPPO RURALE E DELLA PESCA</t>
  </si>
  <si>
    <t xml:space="preserve">La Banca inoltrerà la richiesta di nulla-osta al Servizio Politiche per l'Inclusione, lo Sviluppo e l'Attrattività delle </t>
  </si>
  <si>
    <t>Aree Rurali se l'importo del prestito è superiore a € 80.000,00 e riguarda Società Cooperative.</t>
  </si>
  <si>
    <t xml:space="preserve"> - le agevolazioni di cui alla presente domanda sono soggette a regime "de minimis" di cui al Reg. (UE) n. 1408/2013,</t>
  </si>
  <si>
    <t>ai sensi della L.R. 53/97 art. 17 - Deliberazione della G.R. n. 939 del 18/11/2015</t>
  </si>
  <si>
    <t>conduzione a tasso agevolato ai sensi della L.R. 53/97 art. 17 - Deliberazione della G.R. n. 939 del 18/11/2015 dell'importo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</si>
</sst>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0_ ;[Red]\-#,##0.00\ "/>
  </numFmts>
  <fonts count="52">
    <font>
      <sz val="10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 val="single"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Arial"/>
      <family val="2"/>
    </font>
    <font>
      <b/>
      <sz val="12"/>
      <name val="Times New Roman"/>
      <family val="1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8" fontId="5" fillId="0" borderId="0" xfId="0" applyNumberFormat="1" applyFont="1" applyBorder="1" applyAlignment="1">
      <alignment horizontal="right"/>
    </xf>
    <xf numFmtId="8" fontId="0" fillId="0" borderId="0" xfId="0" applyNumberFormat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8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8" fontId="5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8" fontId="5" fillId="0" borderId="15" xfId="0" applyNumberFormat="1" applyFont="1" applyBorder="1" applyAlignment="1">
      <alignment horizontal="center" vertical="center" wrapText="1"/>
    </xf>
    <xf numFmtId="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8" fontId="0" fillId="0" borderId="10" xfId="0" applyNumberFormat="1" applyBorder="1" applyAlignment="1">
      <alignment horizontal="right" vertical="center"/>
    </xf>
    <xf numFmtId="8" fontId="0" fillId="0" borderId="13" xfId="0" applyNumberFormat="1" applyBorder="1" applyAlignment="1">
      <alignment horizontal="right" vertical="center"/>
    </xf>
    <xf numFmtId="8" fontId="0" fillId="0" borderId="15" xfId="0" applyNumberForma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/>
    </xf>
    <xf numFmtId="8" fontId="7" fillId="0" borderId="10" xfId="0" applyNumberFormat="1" applyFont="1" applyBorder="1" applyAlignment="1">
      <alignment/>
    </xf>
    <xf numFmtId="8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 vertical="center"/>
    </xf>
    <xf numFmtId="8" fontId="7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 horizontal="right"/>
    </xf>
    <xf numFmtId="49" fontId="0" fillId="0" borderId="0" xfId="0" applyNumberFormat="1" applyAlignment="1">
      <alignment/>
    </xf>
    <xf numFmtId="0" fontId="0" fillId="0" borderId="2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2" xfId="0" applyBorder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8" fillId="0" borderId="21" xfId="0" applyFont="1" applyFill="1" applyBorder="1" applyAlignment="1">
      <alignment vertical="center"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 vertical="center"/>
    </xf>
    <xf numFmtId="168" fontId="0" fillId="0" borderId="10" xfId="0" applyNumberFormat="1" applyBorder="1" applyAlignment="1">
      <alignment/>
    </xf>
    <xf numFmtId="0" fontId="17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2" xfId="0" applyBorder="1" applyAlignment="1">
      <alignment horizontal="center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2" xfId="0" applyBorder="1" applyAlignment="1">
      <alignment horizontal="left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85</xdr:row>
      <xdr:rowOff>180975</xdr:rowOff>
    </xdr:from>
    <xdr:to>
      <xdr:col>2</xdr:col>
      <xdr:colOff>742950</xdr:colOff>
      <xdr:row>85</xdr:row>
      <xdr:rowOff>180975</xdr:rowOff>
    </xdr:to>
    <xdr:sp>
      <xdr:nvSpPr>
        <xdr:cNvPr id="1" name="Line 1"/>
        <xdr:cNvSpPr>
          <a:spLocks/>
        </xdr:cNvSpPr>
      </xdr:nvSpPr>
      <xdr:spPr>
        <a:xfrm>
          <a:off x="4019550" y="196024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86</xdr:row>
      <xdr:rowOff>180975</xdr:rowOff>
    </xdr:from>
    <xdr:to>
      <xdr:col>2</xdr:col>
      <xdr:colOff>742950</xdr:colOff>
      <xdr:row>86</xdr:row>
      <xdr:rowOff>180975</xdr:rowOff>
    </xdr:to>
    <xdr:sp>
      <xdr:nvSpPr>
        <xdr:cNvPr id="2" name="Line 2"/>
        <xdr:cNvSpPr>
          <a:spLocks/>
        </xdr:cNvSpPr>
      </xdr:nvSpPr>
      <xdr:spPr>
        <a:xfrm>
          <a:off x="4019550" y="198501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87</xdr:row>
      <xdr:rowOff>180975</xdr:rowOff>
    </xdr:from>
    <xdr:to>
      <xdr:col>2</xdr:col>
      <xdr:colOff>742950</xdr:colOff>
      <xdr:row>87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19550" y="200977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83</xdr:row>
      <xdr:rowOff>180975</xdr:rowOff>
    </xdr:from>
    <xdr:to>
      <xdr:col>2</xdr:col>
      <xdr:colOff>742950</xdr:colOff>
      <xdr:row>83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4019550" y="194881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85</xdr:row>
      <xdr:rowOff>190500</xdr:rowOff>
    </xdr:from>
    <xdr:to>
      <xdr:col>2</xdr:col>
      <xdr:colOff>742950</xdr:colOff>
      <xdr:row>85</xdr:row>
      <xdr:rowOff>190500</xdr:rowOff>
    </xdr:to>
    <xdr:sp>
      <xdr:nvSpPr>
        <xdr:cNvPr id="2" name="Line 2"/>
        <xdr:cNvSpPr>
          <a:spLocks/>
        </xdr:cNvSpPr>
      </xdr:nvSpPr>
      <xdr:spPr>
        <a:xfrm>
          <a:off x="4019550" y="199072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87</xdr:row>
      <xdr:rowOff>180975</xdr:rowOff>
    </xdr:from>
    <xdr:to>
      <xdr:col>2</xdr:col>
      <xdr:colOff>742950</xdr:colOff>
      <xdr:row>87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19550" y="202882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4"/>
  <sheetViews>
    <sheetView zoomScalePageLayoutView="0" workbookViewId="0" topLeftCell="A178">
      <selection activeCell="A47" sqref="A47"/>
    </sheetView>
  </sheetViews>
  <sheetFormatPr defaultColWidth="9.140625" defaultRowHeight="12.75"/>
  <cols>
    <col min="1" max="1" width="44.7109375" style="0" customWidth="1"/>
    <col min="2" max="2" width="14.00390625" style="0" customWidth="1"/>
    <col min="3" max="3" width="13.57421875" style="0" customWidth="1"/>
    <col min="4" max="4" width="14.57421875" style="1" customWidth="1"/>
    <col min="5" max="5" width="15.7109375" style="0" customWidth="1"/>
  </cols>
  <sheetData>
    <row r="1" spans="1:5" ht="12.75">
      <c r="A1" s="78" t="s">
        <v>140</v>
      </c>
      <c r="D1" s="163" t="s">
        <v>150</v>
      </c>
      <c r="E1" s="163"/>
    </row>
    <row r="2" spans="4:5" ht="12.75">
      <c r="D2" s="163"/>
      <c r="E2" s="163"/>
    </row>
    <row r="3" spans="4:5" ht="12.75">
      <c r="D3" s="52"/>
      <c r="E3" s="52"/>
    </row>
    <row r="4" spans="1:5" ht="23.25">
      <c r="A4" s="152" t="s">
        <v>67</v>
      </c>
      <c r="B4" s="152"/>
      <c r="C4" s="152"/>
      <c r="D4" s="152"/>
      <c r="E4" s="152"/>
    </row>
    <row r="5" spans="1:5" ht="23.25">
      <c r="A5" s="49"/>
      <c r="B5" s="49"/>
      <c r="C5" s="49"/>
      <c r="D5" s="49"/>
      <c r="E5" s="49"/>
    </row>
    <row r="7" spans="1:5" ht="15">
      <c r="A7" s="153" t="s">
        <v>166</v>
      </c>
      <c r="B7" s="153"/>
      <c r="C7" s="153"/>
      <c r="D7" s="153"/>
      <c r="E7" s="153"/>
    </row>
    <row r="8" spans="1:5" ht="15.75">
      <c r="A8" s="154"/>
      <c r="B8" s="154"/>
      <c r="C8" s="154"/>
      <c r="D8" s="154"/>
      <c r="E8" s="154"/>
    </row>
    <row r="9" spans="1:5" ht="15.75">
      <c r="A9" s="50"/>
      <c r="B9" s="50"/>
      <c r="C9" s="50"/>
      <c r="D9" s="50"/>
      <c r="E9" s="50"/>
    </row>
    <row r="10" ht="13.5" thickBot="1"/>
    <row r="11" spans="1:5" ht="15.75">
      <c r="A11" s="155" t="s">
        <v>149</v>
      </c>
      <c r="B11" s="156"/>
      <c r="C11" s="156"/>
      <c r="D11" s="156"/>
      <c r="E11" s="157"/>
    </row>
    <row r="12" spans="1:5" ht="12.75">
      <c r="A12" s="158" t="s">
        <v>68</v>
      </c>
      <c r="B12" s="126"/>
      <c r="C12" s="126"/>
      <c r="D12" s="126"/>
      <c r="E12" s="127"/>
    </row>
    <row r="13" spans="1:5" ht="12.75">
      <c r="A13" s="125" t="s">
        <v>170</v>
      </c>
      <c r="B13" s="126"/>
      <c r="C13" s="126"/>
      <c r="D13" s="126"/>
      <c r="E13" s="127"/>
    </row>
    <row r="14" spans="1:5" ht="13.5" thickBot="1">
      <c r="A14" s="149" t="s">
        <v>164</v>
      </c>
      <c r="B14" s="150"/>
      <c r="C14" s="150"/>
      <c r="D14" s="150"/>
      <c r="E14" s="151"/>
    </row>
    <row r="18" ht="19.5" customHeight="1">
      <c r="B18" t="s">
        <v>70</v>
      </c>
    </row>
    <row r="19" ht="19.5" customHeight="1">
      <c r="B19" t="s">
        <v>71</v>
      </c>
    </row>
    <row r="20" spans="3:4" ht="19.5" customHeight="1">
      <c r="C20" s="52" t="s">
        <v>72</v>
      </c>
      <c r="D20" s="52"/>
    </row>
    <row r="21" ht="19.5" customHeight="1">
      <c r="D21" s="52"/>
    </row>
    <row r="22" ht="19.5" customHeight="1">
      <c r="D22" s="52"/>
    </row>
    <row r="23" spans="1:5" ht="18" customHeight="1">
      <c r="A23" s="140" t="s">
        <v>89</v>
      </c>
      <c r="B23" s="140"/>
      <c r="C23" s="140"/>
      <c r="D23" s="140"/>
      <c r="E23" s="140"/>
    </row>
    <row r="24" spans="1:5" ht="18" customHeight="1">
      <c r="A24" s="140" t="s">
        <v>151</v>
      </c>
      <c r="B24" s="140"/>
      <c r="C24" s="140"/>
      <c r="D24" s="140"/>
      <c r="E24" s="140"/>
    </row>
    <row r="25" ht="19.5" customHeight="1"/>
    <row r="26" ht="19.5" customHeight="1"/>
    <row r="27" spans="1:5" ht="24.75" customHeight="1">
      <c r="A27" s="146" t="s">
        <v>97</v>
      </c>
      <c r="B27" s="147"/>
      <c r="C27" s="147"/>
      <c r="D27" s="147"/>
      <c r="E27" s="148"/>
    </row>
    <row r="28" spans="1:5" ht="24.75" customHeight="1">
      <c r="A28" s="143" t="s">
        <v>94</v>
      </c>
      <c r="B28" s="144"/>
      <c r="C28" s="144"/>
      <c r="D28" s="144"/>
      <c r="E28" s="145"/>
    </row>
    <row r="29" spans="1:5" ht="24.75" customHeight="1">
      <c r="A29" s="143" t="s">
        <v>95</v>
      </c>
      <c r="B29" s="144"/>
      <c r="C29" s="144"/>
      <c r="D29" s="144"/>
      <c r="E29" s="145"/>
    </row>
    <row r="30" spans="1:5" ht="24.75" customHeight="1">
      <c r="A30" s="162" t="s">
        <v>158</v>
      </c>
      <c r="B30" s="144"/>
      <c r="C30" s="144"/>
      <c r="D30" s="144"/>
      <c r="E30" s="145"/>
    </row>
    <row r="31" spans="1:5" ht="24.75" customHeight="1">
      <c r="A31" s="159" t="s">
        <v>96</v>
      </c>
      <c r="B31" s="160"/>
      <c r="C31" s="160"/>
      <c r="D31" s="160"/>
      <c r="E31" s="161"/>
    </row>
    <row r="32" ht="24.75" customHeight="1"/>
    <row r="33" spans="1:5" ht="24.75" customHeight="1">
      <c r="A33" s="164" t="s">
        <v>103</v>
      </c>
      <c r="B33" s="164"/>
      <c r="C33" s="164"/>
      <c r="D33" s="164"/>
      <c r="E33" s="164"/>
    </row>
    <row r="34" ht="15" customHeight="1">
      <c r="A34" s="51"/>
    </row>
    <row r="35" spans="1:5" ht="24.75" customHeight="1">
      <c r="A35" s="64" t="s">
        <v>80</v>
      </c>
      <c r="B35" s="65"/>
      <c r="C35" s="64" t="s">
        <v>98</v>
      </c>
      <c r="D35" s="66"/>
      <c r="E35" s="65"/>
    </row>
    <row r="36" spans="1:2" ht="24.75" customHeight="1">
      <c r="A36" s="58" t="s">
        <v>99</v>
      </c>
      <c r="B36" s="60"/>
    </row>
    <row r="37" spans="1:5" ht="24.75" customHeight="1">
      <c r="A37" s="58" t="s">
        <v>81</v>
      </c>
      <c r="B37" s="59"/>
      <c r="C37" s="59"/>
      <c r="D37" s="68"/>
      <c r="E37" s="60"/>
    </row>
    <row r="38" spans="1:5" ht="24.75" customHeight="1">
      <c r="A38" s="61" t="s">
        <v>78</v>
      </c>
      <c r="B38" s="8"/>
      <c r="C38" s="8" t="s">
        <v>83</v>
      </c>
      <c r="D38" s="69"/>
      <c r="E38" s="55"/>
    </row>
    <row r="39" spans="1:5" ht="24.75" customHeight="1">
      <c r="A39" s="162" t="s">
        <v>158</v>
      </c>
      <c r="B39" s="144"/>
      <c r="C39" s="144"/>
      <c r="D39" s="144"/>
      <c r="E39" s="145"/>
    </row>
    <row r="40" spans="1:5" ht="24.75" customHeight="1">
      <c r="A40" s="62" t="s">
        <v>84</v>
      </c>
      <c r="B40" s="63"/>
      <c r="C40" s="63" t="s">
        <v>79</v>
      </c>
      <c r="D40" s="70"/>
      <c r="E40" s="57" t="s">
        <v>82</v>
      </c>
    </row>
    <row r="41" ht="24.75" customHeight="1">
      <c r="A41" s="73" t="s">
        <v>100</v>
      </c>
    </row>
    <row r="42" ht="24.75" customHeight="1"/>
    <row r="43" spans="1:5" ht="24.75" customHeight="1">
      <c r="A43" s="140" t="s">
        <v>69</v>
      </c>
      <c r="B43" s="140"/>
      <c r="C43" s="140"/>
      <c r="D43" s="140"/>
      <c r="E43" s="140"/>
    </row>
    <row r="44" ht="15" customHeight="1"/>
    <row r="45" ht="19.5" customHeight="1">
      <c r="A45" t="s">
        <v>77</v>
      </c>
    </row>
    <row r="46" ht="19.5" customHeight="1">
      <c r="A46" s="89" t="s">
        <v>171</v>
      </c>
    </row>
    <row r="47" ht="19.5" customHeight="1">
      <c r="A47" s="89" t="s">
        <v>165</v>
      </c>
    </row>
    <row r="48" ht="15" customHeight="1"/>
    <row r="49" spans="1:5" ht="24.75" customHeight="1">
      <c r="A49" s="140" t="s">
        <v>88</v>
      </c>
      <c r="B49" s="140"/>
      <c r="C49" s="140"/>
      <c r="D49" s="140"/>
      <c r="E49" s="140"/>
    </row>
    <row r="50" ht="12.75">
      <c r="A50" t="s">
        <v>169</v>
      </c>
    </row>
    <row r="51" ht="12.75">
      <c r="A51" t="s">
        <v>160</v>
      </c>
    </row>
    <row r="52" spans="1:3" ht="12.75">
      <c r="A52" s="81" t="s">
        <v>157</v>
      </c>
      <c r="B52" s="82"/>
      <c r="C52" s="82"/>
    </row>
    <row r="54" ht="12.75">
      <c r="A54" t="s">
        <v>129</v>
      </c>
    </row>
    <row r="56" ht="12.75">
      <c r="A56" t="s">
        <v>152</v>
      </c>
    </row>
    <row r="57" ht="12.75">
      <c r="A57" t="s">
        <v>106</v>
      </c>
    </row>
    <row r="58" ht="12.75">
      <c r="A58" t="s">
        <v>107</v>
      </c>
    </row>
    <row r="59" ht="12.75">
      <c r="A59" t="s">
        <v>108</v>
      </c>
    </row>
    <row r="60" ht="12.75">
      <c r="A60" t="s">
        <v>130</v>
      </c>
    </row>
    <row r="61" ht="12.75">
      <c r="A61" t="s">
        <v>131</v>
      </c>
    </row>
    <row r="63" ht="12.75">
      <c r="A63" s="67" t="s">
        <v>85</v>
      </c>
    </row>
    <row r="64" ht="12.75">
      <c r="A64" t="s">
        <v>86</v>
      </c>
    </row>
    <row r="66" ht="12.75">
      <c r="A66" s="67" t="s">
        <v>90</v>
      </c>
    </row>
    <row r="67" ht="12.75">
      <c r="A67" t="s">
        <v>87</v>
      </c>
    </row>
    <row r="69" spans="1:5" ht="15.75">
      <c r="A69" s="137" t="s">
        <v>73</v>
      </c>
      <c r="B69" s="137"/>
      <c r="C69" s="137"/>
      <c r="D69" s="137"/>
      <c r="E69" s="137"/>
    </row>
    <row r="71" spans="1:5" ht="27.75" customHeight="1">
      <c r="A71" s="97" t="s">
        <v>162</v>
      </c>
      <c r="B71" s="98"/>
      <c r="C71" s="99"/>
      <c r="D71" s="100" t="s">
        <v>74</v>
      </c>
      <c r="E71" s="101"/>
    </row>
    <row r="72" spans="1:5" ht="12.75" customHeight="1">
      <c r="A72" s="84"/>
      <c r="B72" s="85"/>
      <c r="C72" s="86"/>
      <c r="D72" s="87"/>
      <c r="E72" s="88"/>
    </row>
    <row r="73" spans="1:5" ht="36.75" customHeight="1">
      <c r="A73" s="94" t="s">
        <v>163</v>
      </c>
      <c r="B73" s="95"/>
      <c r="C73" s="96"/>
      <c r="D73" s="54"/>
      <c r="E73" s="55"/>
    </row>
    <row r="74" spans="1:5" ht="21.75" customHeight="1">
      <c r="A74" s="61" t="s">
        <v>91</v>
      </c>
      <c r="B74" s="8"/>
      <c r="C74" s="55"/>
      <c r="D74" s="54"/>
      <c r="E74" s="55"/>
    </row>
    <row r="75" spans="1:5" ht="21.75" customHeight="1">
      <c r="A75" s="61" t="s">
        <v>75</v>
      </c>
      <c r="B75" s="8"/>
      <c r="C75" s="55"/>
      <c r="D75" s="54"/>
      <c r="E75" s="55"/>
    </row>
    <row r="76" spans="1:5" ht="21.75" customHeight="1">
      <c r="A76" s="61" t="s">
        <v>75</v>
      </c>
      <c r="B76" s="8"/>
      <c r="C76" s="55"/>
      <c r="D76" s="90" t="s">
        <v>76</v>
      </c>
      <c r="E76" s="91"/>
    </row>
    <row r="77" spans="1:5" ht="12.75">
      <c r="A77" s="61"/>
      <c r="B77" s="8"/>
      <c r="C77" s="55"/>
      <c r="D77" s="54"/>
      <c r="E77" s="55"/>
    </row>
    <row r="78" spans="1:5" ht="21.75" customHeight="1">
      <c r="A78" s="61" t="s">
        <v>92</v>
      </c>
      <c r="B78" s="8"/>
      <c r="C78" s="55"/>
      <c r="D78" s="54"/>
      <c r="E78" s="55"/>
    </row>
    <row r="79" spans="1:5" ht="21.75" customHeight="1">
      <c r="A79" s="61" t="s">
        <v>75</v>
      </c>
      <c r="B79" s="8"/>
      <c r="C79" s="55"/>
      <c r="D79" s="54"/>
      <c r="E79" s="55"/>
    </row>
    <row r="80" spans="1:5" ht="21.75" customHeight="1">
      <c r="A80" s="61" t="s">
        <v>75</v>
      </c>
      <c r="B80" s="8"/>
      <c r="C80" s="55"/>
      <c r="D80" s="90" t="s">
        <v>76</v>
      </c>
      <c r="E80" s="91"/>
    </row>
    <row r="81" spans="1:5" ht="12.75">
      <c r="A81" s="61"/>
      <c r="B81" s="8"/>
      <c r="C81" s="55"/>
      <c r="D81" s="54"/>
      <c r="E81" s="55"/>
    </row>
    <row r="82" spans="1:5" ht="21.75" customHeight="1">
      <c r="A82" s="61" t="s">
        <v>93</v>
      </c>
      <c r="B82" s="8"/>
      <c r="C82" s="55"/>
      <c r="D82" s="54"/>
      <c r="E82" s="55"/>
    </row>
    <row r="83" spans="1:5" ht="21.75" customHeight="1">
      <c r="A83" s="61" t="s">
        <v>75</v>
      </c>
      <c r="B83" s="8"/>
      <c r="C83" s="55"/>
      <c r="D83" s="54"/>
      <c r="E83" s="55"/>
    </row>
    <row r="84" spans="1:5" ht="21.75" customHeight="1">
      <c r="A84" s="61" t="s">
        <v>75</v>
      </c>
      <c r="B84" s="8"/>
      <c r="C84" s="55"/>
      <c r="D84" s="90" t="s">
        <v>76</v>
      </c>
      <c r="E84" s="91"/>
    </row>
    <row r="85" spans="1:5" ht="12.75">
      <c r="A85" s="61"/>
      <c r="B85" s="8"/>
      <c r="C85" s="55"/>
      <c r="D85" s="54"/>
      <c r="E85" s="55"/>
    </row>
    <row r="86" spans="1:5" ht="19.5" customHeight="1">
      <c r="A86" s="138" t="s">
        <v>133</v>
      </c>
      <c r="B86" s="139"/>
      <c r="C86" s="55"/>
      <c r="D86" s="90" t="s">
        <v>76</v>
      </c>
      <c r="E86" s="91"/>
    </row>
    <row r="87" spans="1:5" ht="19.5" customHeight="1">
      <c r="A87" s="138" t="s">
        <v>132</v>
      </c>
      <c r="B87" s="139"/>
      <c r="C87" s="55"/>
      <c r="D87" s="90" t="s">
        <v>76</v>
      </c>
      <c r="E87" s="91"/>
    </row>
    <row r="88" spans="1:5" ht="19.5" customHeight="1">
      <c r="A88" s="62"/>
      <c r="B88" s="83" t="s">
        <v>134</v>
      </c>
      <c r="C88" s="57"/>
      <c r="D88" s="92" t="s">
        <v>76</v>
      </c>
      <c r="E88" s="93"/>
    </row>
    <row r="90" spans="1:5" ht="15.75">
      <c r="A90" s="137" t="s">
        <v>66</v>
      </c>
      <c r="B90" s="137"/>
      <c r="C90" s="137"/>
      <c r="D90" s="137"/>
      <c r="E90" s="137"/>
    </row>
    <row r="92" spans="1:5" ht="49.5" customHeight="1">
      <c r="A92" s="105" t="s">
        <v>7</v>
      </c>
      <c r="B92" s="106"/>
      <c r="C92" s="14" t="s">
        <v>0</v>
      </c>
      <c r="D92" s="4" t="s">
        <v>8</v>
      </c>
      <c r="E92" s="4" t="s">
        <v>9</v>
      </c>
    </row>
    <row r="93" spans="1:5" ht="15.75">
      <c r="A93" s="132" t="s">
        <v>5</v>
      </c>
      <c r="B93" s="133"/>
      <c r="C93" s="18"/>
      <c r="D93" s="19">
        <v>547.5</v>
      </c>
      <c r="E93" s="30">
        <f>SUM(D93*C93)</f>
        <v>0</v>
      </c>
    </row>
    <row r="94" spans="1:5" ht="15.75" customHeight="1">
      <c r="A94" s="132" t="s">
        <v>1</v>
      </c>
      <c r="B94" s="133"/>
      <c r="C94" s="18"/>
      <c r="D94" s="20"/>
      <c r="E94" s="30"/>
    </row>
    <row r="95" spans="1:5" ht="15.75">
      <c r="A95" s="134" t="s">
        <v>2</v>
      </c>
      <c r="B95" s="135"/>
      <c r="C95" s="18"/>
      <c r="D95" s="19">
        <v>414.17</v>
      </c>
      <c r="E95" s="30">
        <f aca="true" t="shared" si="0" ref="E95:E109">SUM(D95*C95)</f>
        <v>0</v>
      </c>
    </row>
    <row r="96" spans="1:5" ht="15.75">
      <c r="A96" s="134" t="s">
        <v>3</v>
      </c>
      <c r="B96" s="135"/>
      <c r="C96" s="18"/>
      <c r="D96" s="19">
        <v>125</v>
      </c>
      <c r="E96" s="30">
        <f t="shared" si="0"/>
        <v>0</v>
      </c>
    </row>
    <row r="97" spans="1:5" ht="15.75">
      <c r="A97" s="132" t="s">
        <v>4</v>
      </c>
      <c r="B97" s="133"/>
      <c r="C97" s="18"/>
      <c r="D97" s="19">
        <v>130</v>
      </c>
      <c r="E97" s="30">
        <f t="shared" si="0"/>
        <v>0</v>
      </c>
    </row>
    <row r="98" spans="1:5" ht="15" customHeight="1">
      <c r="A98" s="141" t="s">
        <v>12</v>
      </c>
      <c r="B98" s="142"/>
      <c r="C98" s="21"/>
      <c r="D98" s="22"/>
      <c r="E98" s="31"/>
    </row>
    <row r="99" spans="1:5" ht="15" customHeight="1">
      <c r="A99" s="130" t="s">
        <v>6</v>
      </c>
      <c r="B99" s="131"/>
      <c r="C99" s="23"/>
      <c r="D99" s="24"/>
      <c r="E99" s="32"/>
    </row>
    <row r="100" spans="1:5" ht="30" customHeight="1">
      <c r="A100" s="128" t="s">
        <v>10</v>
      </c>
      <c r="B100" s="129"/>
      <c r="C100" s="18"/>
      <c r="D100" s="25">
        <v>1800</v>
      </c>
      <c r="E100" s="30">
        <f t="shared" si="0"/>
        <v>0</v>
      </c>
    </row>
    <row r="101" spans="1:5" ht="15" customHeight="1">
      <c r="A101" s="128" t="s">
        <v>11</v>
      </c>
      <c r="B101" s="129"/>
      <c r="C101" s="18"/>
      <c r="D101" s="25">
        <v>2500</v>
      </c>
      <c r="E101" s="30">
        <f t="shared" si="0"/>
        <v>0</v>
      </c>
    </row>
    <row r="102" spans="1:5" ht="15.75" customHeight="1">
      <c r="A102" s="122" t="s">
        <v>13</v>
      </c>
      <c r="B102" s="123"/>
      <c r="C102" s="18"/>
      <c r="D102" s="25">
        <v>1395</v>
      </c>
      <c r="E102" s="30">
        <f t="shared" si="0"/>
        <v>0</v>
      </c>
    </row>
    <row r="103" spans="1:5" ht="15.75" customHeight="1">
      <c r="A103" s="122" t="s">
        <v>14</v>
      </c>
      <c r="B103" s="123"/>
      <c r="C103" s="26"/>
      <c r="D103" s="27">
        <v>2158</v>
      </c>
      <c r="E103" s="30">
        <f t="shared" si="0"/>
        <v>0</v>
      </c>
    </row>
    <row r="104" spans="1:5" ht="15.75" customHeight="1">
      <c r="A104" s="122" t="s">
        <v>15</v>
      </c>
      <c r="B104" s="123"/>
      <c r="C104" s="26"/>
      <c r="D104" s="28">
        <v>2391</v>
      </c>
      <c r="E104" s="30">
        <f t="shared" si="0"/>
        <v>0</v>
      </c>
    </row>
    <row r="105" spans="1:5" ht="31.5" customHeight="1">
      <c r="A105" s="122" t="s">
        <v>16</v>
      </c>
      <c r="B105" s="123"/>
      <c r="C105" s="26"/>
      <c r="D105" s="25">
        <v>500</v>
      </c>
      <c r="E105" s="30">
        <f t="shared" si="0"/>
        <v>0</v>
      </c>
    </row>
    <row r="106" spans="1:5" ht="31.5" customHeight="1">
      <c r="A106" s="122" t="s">
        <v>50</v>
      </c>
      <c r="B106" s="123"/>
      <c r="C106" s="26"/>
      <c r="D106" s="25">
        <v>2273</v>
      </c>
      <c r="E106" s="30">
        <f t="shared" si="0"/>
        <v>0</v>
      </c>
    </row>
    <row r="107" spans="1:5" ht="60" customHeight="1">
      <c r="A107" s="122" t="s">
        <v>51</v>
      </c>
      <c r="B107" s="123"/>
      <c r="C107" s="18"/>
      <c r="D107" s="25">
        <v>2273</v>
      </c>
      <c r="E107" s="30">
        <f t="shared" si="0"/>
        <v>0</v>
      </c>
    </row>
    <row r="108" spans="1:5" ht="15.75" customHeight="1">
      <c r="A108" s="122" t="s">
        <v>17</v>
      </c>
      <c r="B108" s="123"/>
      <c r="C108" s="16"/>
      <c r="D108" s="20"/>
      <c r="E108" s="31"/>
    </row>
    <row r="109" spans="1:5" ht="15.75" customHeight="1">
      <c r="A109" s="118" t="s">
        <v>19</v>
      </c>
      <c r="B109" s="119"/>
      <c r="C109" s="18"/>
      <c r="D109" s="29" t="s">
        <v>18</v>
      </c>
      <c r="E109" s="30">
        <f t="shared" si="0"/>
        <v>0</v>
      </c>
    </row>
    <row r="110" spans="1:5" ht="15.75" customHeight="1">
      <c r="A110" s="120" t="s">
        <v>20</v>
      </c>
      <c r="B110" s="121"/>
      <c r="C110" s="18"/>
      <c r="D110" s="25">
        <v>1740</v>
      </c>
      <c r="E110" s="30">
        <f>SUM(D111*C110)</f>
        <v>0</v>
      </c>
    </row>
    <row r="111" spans="1:5" ht="15.75" customHeight="1">
      <c r="A111" s="122" t="s">
        <v>21</v>
      </c>
      <c r="B111" s="123"/>
      <c r="C111" s="18"/>
      <c r="D111" s="25">
        <v>982</v>
      </c>
      <c r="E111" s="30">
        <f>SUM(D115*C111)</f>
        <v>0</v>
      </c>
    </row>
    <row r="112" spans="1:5" ht="15.75">
      <c r="A112" s="7"/>
      <c r="B112" s="7"/>
      <c r="C112" s="8"/>
      <c r="D112" s="9"/>
      <c r="E112" s="10"/>
    </row>
    <row r="113" spans="1:5" ht="15.75">
      <c r="A113" s="5" t="s">
        <v>29</v>
      </c>
      <c r="B113" s="7"/>
      <c r="C113" s="8"/>
      <c r="D113" s="9"/>
      <c r="E113" s="10"/>
    </row>
    <row r="114" spans="1:5" ht="15.75">
      <c r="A114" s="104" t="s">
        <v>41</v>
      </c>
      <c r="B114" s="104"/>
      <c r="C114" s="104"/>
      <c r="D114" s="104"/>
      <c r="E114" s="10"/>
    </row>
    <row r="115" spans="1:4" ht="15.75">
      <c r="A115" s="124"/>
      <c r="B115" s="124"/>
      <c r="C115" s="124"/>
      <c r="D115" s="124"/>
    </row>
    <row r="116" spans="1:5" ht="30">
      <c r="A116" s="44" t="s">
        <v>29</v>
      </c>
      <c r="B116" s="17" t="s">
        <v>28</v>
      </c>
      <c r="C116" s="17" t="s">
        <v>25</v>
      </c>
      <c r="D116" s="17" t="s">
        <v>26</v>
      </c>
      <c r="E116" s="4" t="s">
        <v>27</v>
      </c>
    </row>
    <row r="117" spans="1:5" ht="15.75">
      <c r="A117" s="33" t="s">
        <v>22</v>
      </c>
      <c r="B117" s="34"/>
      <c r="C117" s="35">
        <v>1</v>
      </c>
      <c r="D117" s="35">
        <v>350</v>
      </c>
      <c r="E117" s="37">
        <f>SUM(D117*C117*B117)</f>
        <v>0</v>
      </c>
    </row>
    <row r="118" spans="1:5" ht="15.75">
      <c r="A118" s="33" t="s">
        <v>23</v>
      </c>
      <c r="B118" s="34"/>
      <c r="C118" s="35">
        <v>0.8</v>
      </c>
      <c r="D118" s="35">
        <v>350</v>
      </c>
      <c r="E118" s="37">
        <f aca="true" t="shared" si="1" ref="E118:E130">SUM(D118*C118*B118)</f>
        <v>0</v>
      </c>
    </row>
    <row r="119" spans="1:5" ht="15.75">
      <c r="A119" s="33" t="s">
        <v>24</v>
      </c>
      <c r="B119" s="34"/>
      <c r="C119" s="35">
        <v>0.6</v>
      </c>
      <c r="D119" s="35">
        <v>350</v>
      </c>
      <c r="E119" s="37">
        <f t="shared" si="1"/>
        <v>0</v>
      </c>
    </row>
    <row r="120" spans="1:5" ht="30">
      <c r="A120" s="36" t="s">
        <v>30</v>
      </c>
      <c r="B120" s="34"/>
      <c r="C120" s="35">
        <v>1.3</v>
      </c>
      <c r="D120" s="35">
        <v>350</v>
      </c>
      <c r="E120" s="37">
        <f t="shared" si="1"/>
        <v>0</v>
      </c>
    </row>
    <row r="121" spans="1:5" ht="15.75">
      <c r="A121" s="33" t="s">
        <v>31</v>
      </c>
      <c r="B121" s="34"/>
      <c r="C121" s="35">
        <v>0.4</v>
      </c>
      <c r="D121" s="35">
        <v>350</v>
      </c>
      <c r="E121" s="37">
        <f t="shared" si="1"/>
        <v>0</v>
      </c>
    </row>
    <row r="122" spans="1:5" ht="15.75">
      <c r="A122" s="33" t="s">
        <v>32</v>
      </c>
      <c r="B122" s="34"/>
      <c r="C122" s="35">
        <v>1.7</v>
      </c>
      <c r="D122" s="35">
        <v>350</v>
      </c>
      <c r="E122" s="37">
        <f t="shared" si="1"/>
        <v>0</v>
      </c>
    </row>
    <row r="123" spans="1:5" ht="15.75">
      <c r="A123" s="33" t="s">
        <v>33</v>
      </c>
      <c r="B123" s="34"/>
      <c r="C123" s="35">
        <v>0.35</v>
      </c>
      <c r="D123" s="35">
        <v>350</v>
      </c>
      <c r="E123" s="37">
        <f t="shared" si="1"/>
        <v>0</v>
      </c>
    </row>
    <row r="124" spans="1:5" ht="15.75">
      <c r="A124" s="33" t="s">
        <v>34</v>
      </c>
      <c r="B124" s="34"/>
      <c r="C124" s="35">
        <v>0.3</v>
      </c>
      <c r="D124" s="35">
        <v>350</v>
      </c>
      <c r="E124" s="37">
        <f t="shared" si="1"/>
        <v>0</v>
      </c>
    </row>
    <row r="125" spans="1:5" ht="15.75">
      <c r="A125" s="33" t="s">
        <v>35</v>
      </c>
      <c r="B125" s="34"/>
      <c r="C125" s="35">
        <v>0.6</v>
      </c>
      <c r="D125" s="35">
        <v>350</v>
      </c>
      <c r="E125" s="37">
        <f t="shared" si="1"/>
        <v>0</v>
      </c>
    </row>
    <row r="126" spans="1:5" ht="15.75">
      <c r="A126" s="33" t="s">
        <v>36</v>
      </c>
      <c r="B126" s="34"/>
      <c r="C126" s="35">
        <v>0.25</v>
      </c>
      <c r="D126" s="35">
        <v>350</v>
      </c>
      <c r="E126" s="37">
        <f t="shared" si="1"/>
        <v>0</v>
      </c>
    </row>
    <row r="127" spans="1:5" ht="15.75">
      <c r="A127" s="33" t="s">
        <v>37</v>
      </c>
      <c r="B127" s="34"/>
      <c r="C127" s="35">
        <v>1.3</v>
      </c>
      <c r="D127" s="35">
        <v>350</v>
      </c>
      <c r="E127" s="37">
        <f t="shared" si="1"/>
        <v>0</v>
      </c>
    </row>
    <row r="128" spans="1:5" ht="15.75">
      <c r="A128" s="33" t="s">
        <v>38</v>
      </c>
      <c r="B128" s="34"/>
      <c r="C128" s="35">
        <v>0.3</v>
      </c>
      <c r="D128" s="35">
        <v>350</v>
      </c>
      <c r="E128" s="37">
        <f t="shared" si="1"/>
        <v>0</v>
      </c>
    </row>
    <row r="129" spans="1:5" ht="15.75">
      <c r="A129" s="33" t="s">
        <v>39</v>
      </c>
      <c r="B129" s="34"/>
      <c r="C129" s="35">
        <v>0.6</v>
      </c>
      <c r="D129" s="35">
        <v>350</v>
      </c>
      <c r="E129" s="37">
        <f t="shared" si="1"/>
        <v>0</v>
      </c>
    </row>
    <row r="130" spans="1:5" ht="15.75">
      <c r="A130" s="33" t="s">
        <v>40</v>
      </c>
      <c r="B130" s="34"/>
      <c r="C130" s="35">
        <v>1</v>
      </c>
      <c r="D130" s="35">
        <v>350</v>
      </c>
      <c r="E130" s="37">
        <f t="shared" si="1"/>
        <v>0</v>
      </c>
    </row>
    <row r="131" spans="2:5" ht="14.25">
      <c r="B131" s="11"/>
      <c r="C131" s="12"/>
      <c r="D131" s="13"/>
      <c r="E131" s="12"/>
    </row>
    <row r="132" spans="1:5" ht="45">
      <c r="A132" s="105" t="s">
        <v>7</v>
      </c>
      <c r="B132" s="106"/>
      <c r="C132" s="15" t="s">
        <v>43</v>
      </c>
      <c r="D132" s="4" t="s">
        <v>104</v>
      </c>
      <c r="E132" s="4" t="s">
        <v>9</v>
      </c>
    </row>
    <row r="133" spans="1:5" ht="15">
      <c r="A133" s="116" t="s">
        <v>42</v>
      </c>
      <c r="B133" s="116"/>
      <c r="C133" s="40"/>
      <c r="D133" s="39">
        <v>34</v>
      </c>
      <c r="E133" s="38">
        <f>SUM(D133*C133)</f>
        <v>0</v>
      </c>
    </row>
    <row r="134" spans="1:5" ht="15">
      <c r="A134" s="116" t="s">
        <v>45</v>
      </c>
      <c r="B134" s="116"/>
      <c r="C134" s="2"/>
      <c r="D134" s="39">
        <v>75</v>
      </c>
      <c r="E134" s="38">
        <f>SUM(D134*C134)</f>
        <v>0</v>
      </c>
    </row>
    <row r="136" spans="1:5" ht="15">
      <c r="A136" s="117" t="s">
        <v>46</v>
      </c>
      <c r="B136" s="117"/>
      <c r="C136" s="117"/>
      <c r="D136" s="117"/>
      <c r="E136" s="117"/>
    </row>
    <row r="137" spans="1:5" ht="15.75">
      <c r="A137" s="43" t="s">
        <v>47</v>
      </c>
      <c r="B137" s="42"/>
      <c r="C137" s="42"/>
      <c r="D137" s="42"/>
      <c r="E137" s="42"/>
    </row>
    <row r="138" spans="1:5" ht="15.75">
      <c r="A138" s="113" t="s">
        <v>48</v>
      </c>
      <c r="B138" s="113"/>
      <c r="C138" s="113"/>
      <c r="D138" s="113"/>
      <c r="E138" s="113"/>
    </row>
    <row r="139" ht="12.75">
      <c r="A139" t="s">
        <v>49</v>
      </c>
    </row>
    <row r="141" spans="1:5" ht="15.75">
      <c r="A141" s="114" t="s">
        <v>145</v>
      </c>
      <c r="B141" s="114"/>
      <c r="C141" s="114"/>
      <c r="D141" s="114"/>
      <c r="E141" s="114"/>
    </row>
    <row r="143" spans="1:5" ht="12.75" customHeight="1">
      <c r="A143" s="115" t="s">
        <v>146</v>
      </c>
      <c r="B143" s="115"/>
      <c r="C143" s="115"/>
      <c r="D143" s="115"/>
      <c r="E143" s="115"/>
    </row>
    <row r="144" ht="15">
      <c r="A144" s="6" t="s">
        <v>147</v>
      </c>
    </row>
    <row r="145" ht="15">
      <c r="A145" s="6" t="s">
        <v>52</v>
      </c>
    </row>
    <row r="147" spans="1:5" ht="30">
      <c r="A147" s="108" t="s">
        <v>53</v>
      </c>
      <c r="B147" s="108"/>
      <c r="C147" s="3" t="s">
        <v>54</v>
      </c>
      <c r="D147" s="4" t="s">
        <v>8</v>
      </c>
      <c r="E147" s="4" t="s">
        <v>9</v>
      </c>
    </row>
    <row r="148" spans="1:5" ht="15">
      <c r="A148" s="107" t="s">
        <v>113</v>
      </c>
      <c r="B148" s="107"/>
      <c r="C148" s="2"/>
      <c r="D148" s="39">
        <v>10</v>
      </c>
      <c r="E148" s="74">
        <f>SUM(D148*C148)</f>
        <v>0</v>
      </c>
    </row>
    <row r="149" spans="1:5" ht="15">
      <c r="A149" s="107" t="s">
        <v>114</v>
      </c>
      <c r="B149" s="107"/>
      <c r="C149" s="2"/>
      <c r="D149" s="39">
        <v>4.5</v>
      </c>
      <c r="E149" s="74">
        <f>SUM(D149*C149)</f>
        <v>0</v>
      </c>
    </row>
    <row r="150" spans="1:5" ht="15">
      <c r="A150" s="107" t="s">
        <v>115</v>
      </c>
      <c r="B150" s="107"/>
      <c r="C150" s="2"/>
      <c r="D150" s="39">
        <v>9</v>
      </c>
      <c r="E150" s="74">
        <f>SUM(D150*C150)</f>
        <v>0</v>
      </c>
    </row>
    <row r="151" spans="1:5" ht="15">
      <c r="A151" s="107" t="s">
        <v>116</v>
      </c>
      <c r="B151" s="107"/>
      <c r="C151" s="2"/>
      <c r="D151" s="39">
        <v>6</v>
      </c>
      <c r="E151" s="74">
        <f>SUM(D151*C151)</f>
        <v>0</v>
      </c>
    </row>
    <row r="152" spans="1:5" ht="15">
      <c r="A152" s="107" t="s">
        <v>117</v>
      </c>
      <c r="B152" s="107"/>
      <c r="C152" s="75"/>
      <c r="D152" s="39">
        <v>1.5</v>
      </c>
      <c r="E152" s="74">
        <f>SUM(D152*C152)</f>
        <v>0</v>
      </c>
    </row>
    <row r="153" ht="15">
      <c r="A153" s="46" t="s">
        <v>55</v>
      </c>
    </row>
    <row r="154" spans="1:2" ht="15.75">
      <c r="A154" s="41" t="s">
        <v>56</v>
      </c>
      <c r="B154" s="43"/>
    </row>
    <row r="155" ht="15">
      <c r="A155" s="6" t="s">
        <v>57</v>
      </c>
    </row>
    <row r="156" ht="15">
      <c r="A156" s="6"/>
    </row>
    <row r="157" spans="1:5" ht="30">
      <c r="A157" s="108" t="s">
        <v>58</v>
      </c>
      <c r="B157" s="108"/>
      <c r="C157" s="3" t="s">
        <v>54</v>
      </c>
      <c r="D157" s="4" t="s">
        <v>8</v>
      </c>
      <c r="E157" s="4" t="s">
        <v>9</v>
      </c>
    </row>
    <row r="158" spans="1:5" ht="15">
      <c r="A158" s="107" t="s">
        <v>118</v>
      </c>
      <c r="B158" s="107"/>
      <c r="C158" s="2"/>
      <c r="D158" s="39">
        <v>10</v>
      </c>
      <c r="E158" s="74">
        <f>SUM(D158*C158)</f>
        <v>0</v>
      </c>
    </row>
    <row r="159" spans="1:5" ht="15">
      <c r="A159" s="107" t="s">
        <v>119</v>
      </c>
      <c r="B159" s="107"/>
      <c r="C159" s="2"/>
      <c r="D159" s="39">
        <v>35</v>
      </c>
      <c r="E159" s="74">
        <f>SUM(D159*C159)</f>
        <v>0</v>
      </c>
    </row>
    <row r="160" spans="1:5" ht="15">
      <c r="A160" s="107" t="s">
        <v>120</v>
      </c>
      <c r="B160" s="107"/>
      <c r="C160" s="2"/>
      <c r="D160" s="39">
        <v>25</v>
      </c>
      <c r="E160" s="74">
        <f>SUM(D160*C160)</f>
        <v>0</v>
      </c>
    </row>
    <row r="161" spans="1:5" ht="15">
      <c r="A161" s="107" t="s">
        <v>121</v>
      </c>
      <c r="B161" s="107"/>
      <c r="C161" s="2"/>
      <c r="D161" s="39">
        <v>3.5</v>
      </c>
      <c r="E161" s="74">
        <f>SUM(D161*C161)</f>
        <v>0</v>
      </c>
    </row>
    <row r="163" spans="1:5" ht="30">
      <c r="A163" s="108" t="s">
        <v>59</v>
      </c>
      <c r="B163" s="108"/>
      <c r="C163" s="3" t="s">
        <v>54</v>
      </c>
      <c r="D163" s="4" t="s">
        <v>8</v>
      </c>
      <c r="E163" s="4" t="s">
        <v>9</v>
      </c>
    </row>
    <row r="164" spans="1:5" ht="30" customHeight="1">
      <c r="A164" s="109" t="s">
        <v>60</v>
      </c>
      <c r="B164" s="110"/>
      <c r="C164" s="47"/>
      <c r="D164" s="48">
        <v>9</v>
      </c>
      <c r="E164" s="76">
        <f>SUM(D164*C164)</f>
        <v>0</v>
      </c>
    </row>
    <row r="165" spans="1:5" ht="30" customHeight="1">
      <c r="A165" s="111" t="s">
        <v>61</v>
      </c>
      <c r="B165" s="112"/>
      <c r="C165" s="47"/>
      <c r="D165" s="48">
        <v>5</v>
      </c>
      <c r="E165" s="76">
        <f>SUM(D165*C165)</f>
        <v>0</v>
      </c>
    </row>
    <row r="166" spans="1:5" ht="30" customHeight="1">
      <c r="A166" s="109" t="s">
        <v>62</v>
      </c>
      <c r="B166" s="110"/>
      <c r="C166" s="47"/>
      <c r="D166" s="48">
        <v>9</v>
      </c>
      <c r="E166" s="76">
        <f>SUM(D166*C166)</f>
        <v>0</v>
      </c>
    </row>
    <row r="168" spans="1:5" ht="30">
      <c r="A168" s="108" t="s">
        <v>63</v>
      </c>
      <c r="B168" s="108"/>
      <c r="C168" s="3" t="s">
        <v>54</v>
      </c>
      <c r="D168" s="4" t="s">
        <v>8</v>
      </c>
      <c r="E168" s="4" t="s">
        <v>9</v>
      </c>
    </row>
    <row r="169" spans="1:5" ht="15">
      <c r="A169" s="107" t="s">
        <v>64</v>
      </c>
      <c r="B169" s="107"/>
      <c r="C169" s="2"/>
      <c r="D169" s="39">
        <v>6</v>
      </c>
      <c r="E169" s="74">
        <f>SUM(D169*C169)</f>
        <v>0</v>
      </c>
    </row>
    <row r="170" spans="1:5" ht="15">
      <c r="A170" s="107" t="s">
        <v>122</v>
      </c>
      <c r="B170" s="107"/>
      <c r="C170" s="2"/>
      <c r="D170" s="39">
        <v>6</v>
      </c>
      <c r="E170" s="74">
        <f>SUM(D170*C170)</f>
        <v>0</v>
      </c>
    </row>
    <row r="172" spans="1:5" ht="30">
      <c r="A172" s="108" t="s">
        <v>65</v>
      </c>
      <c r="B172" s="108"/>
      <c r="C172" s="3" t="s">
        <v>54</v>
      </c>
      <c r="D172" s="4" t="s">
        <v>8</v>
      </c>
      <c r="E172" s="4" t="s">
        <v>9</v>
      </c>
    </row>
    <row r="173" spans="1:5" ht="15">
      <c r="A173" s="107" t="s">
        <v>123</v>
      </c>
      <c r="B173" s="107"/>
      <c r="C173" s="2"/>
      <c r="D173" s="39">
        <v>3.65</v>
      </c>
      <c r="E173" s="74">
        <f>SUM(D173*C173)</f>
        <v>0</v>
      </c>
    </row>
    <row r="174" spans="1:5" ht="15">
      <c r="A174" s="107" t="s">
        <v>124</v>
      </c>
      <c r="B174" s="107"/>
      <c r="C174" s="2"/>
      <c r="D174" s="39">
        <v>11</v>
      </c>
      <c r="E174" s="74">
        <f>SUM(D174*C174)</f>
        <v>0</v>
      </c>
    </row>
    <row r="176" spans="1:5" ht="45">
      <c r="A176" s="105" t="s">
        <v>7</v>
      </c>
      <c r="B176" s="106"/>
      <c r="C176" s="15" t="s">
        <v>43</v>
      </c>
      <c r="D176" s="4" t="s">
        <v>105</v>
      </c>
      <c r="E176" s="4" t="s">
        <v>9</v>
      </c>
    </row>
    <row r="177" spans="1:5" ht="15">
      <c r="A177" s="102" t="s">
        <v>125</v>
      </c>
      <c r="B177" s="103"/>
      <c r="C177" s="2"/>
      <c r="D177" s="39">
        <v>50</v>
      </c>
      <c r="E177" s="77">
        <f>SUM(D177*C177)</f>
        <v>0</v>
      </c>
    </row>
    <row r="178" spans="1:5" ht="15">
      <c r="A178" s="102" t="s">
        <v>141</v>
      </c>
      <c r="B178" s="103"/>
      <c r="C178" s="2"/>
      <c r="D178" s="39">
        <v>30</v>
      </c>
      <c r="E178" s="77">
        <f>SUM(D178*C178)</f>
        <v>0</v>
      </c>
    </row>
    <row r="179" spans="1:5" ht="15">
      <c r="A179" s="102" t="s">
        <v>126</v>
      </c>
      <c r="B179" s="103"/>
      <c r="C179" s="2"/>
      <c r="D179" s="39">
        <v>6</v>
      </c>
      <c r="E179" s="77">
        <f>SUM(D179*C179)</f>
        <v>0</v>
      </c>
    </row>
    <row r="180" spans="1:5" ht="15">
      <c r="A180" s="102" t="s">
        <v>127</v>
      </c>
      <c r="B180" s="103"/>
      <c r="C180" s="2"/>
      <c r="D180" s="39">
        <v>5</v>
      </c>
      <c r="E180" s="77">
        <f>SUM(D180*C180)</f>
        <v>0</v>
      </c>
    </row>
    <row r="181" spans="1:5" ht="15">
      <c r="A181" s="102" t="s">
        <v>128</v>
      </c>
      <c r="B181" s="103"/>
      <c r="C181" s="2"/>
      <c r="D181" s="39">
        <v>2</v>
      </c>
      <c r="E181" s="77">
        <f>SUM(D181*C181)</f>
        <v>0</v>
      </c>
    </row>
    <row r="183" ht="12.75">
      <c r="A183" t="s">
        <v>161</v>
      </c>
    </row>
    <row r="186" ht="12.75">
      <c r="A186" t="s">
        <v>136</v>
      </c>
    </row>
    <row r="188" spans="2:4" ht="12.75">
      <c r="B188" s="136" t="s">
        <v>137</v>
      </c>
      <c r="C188" s="136"/>
      <c r="D188" s="136"/>
    </row>
    <row r="190" spans="2:4" ht="12.75">
      <c r="B190" s="136" t="s">
        <v>138</v>
      </c>
      <c r="C190" s="136"/>
      <c r="D190" s="136"/>
    </row>
    <row r="194" ht="12.75">
      <c r="A194" s="80" t="s">
        <v>143</v>
      </c>
    </row>
  </sheetData>
  <sheetProtection/>
  <mergeCells count="91">
    <mergeCell ref="A31:E31"/>
    <mergeCell ref="A49:E49"/>
    <mergeCell ref="A30:E30"/>
    <mergeCell ref="A39:E39"/>
    <mergeCell ref="A28:E28"/>
    <mergeCell ref="D1:E1"/>
    <mergeCell ref="A23:E23"/>
    <mergeCell ref="A24:E24"/>
    <mergeCell ref="D2:E2"/>
    <mergeCell ref="A33:E33"/>
    <mergeCell ref="A29:E29"/>
    <mergeCell ref="A27:E27"/>
    <mergeCell ref="A69:E69"/>
    <mergeCell ref="A14:E14"/>
    <mergeCell ref="A4:E4"/>
    <mergeCell ref="B188:D188"/>
    <mergeCell ref="A7:E7"/>
    <mergeCell ref="A8:E8"/>
    <mergeCell ref="A11:E11"/>
    <mergeCell ref="A12:E12"/>
    <mergeCell ref="B190:D190"/>
    <mergeCell ref="A90:E90"/>
    <mergeCell ref="A86:B86"/>
    <mergeCell ref="A87:B87"/>
    <mergeCell ref="A43:E43"/>
    <mergeCell ref="A105:B105"/>
    <mergeCell ref="A96:B96"/>
    <mergeCell ref="A98:B98"/>
    <mergeCell ref="A97:B97"/>
    <mergeCell ref="A100:B100"/>
    <mergeCell ref="A13:E13"/>
    <mergeCell ref="A101:B101"/>
    <mergeCell ref="A102:B102"/>
    <mergeCell ref="A103:B103"/>
    <mergeCell ref="A104:B104"/>
    <mergeCell ref="A99:B99"/>
    <mergeCell ref="A92:B92"/>
    <mergeCell ref="A93:B93"/>
    <mergeCell ref="A94:B94"/>
    <mergeCell ref="A95:B95"/>
    <mergeCell ref="A109:B109"/>
    <mergeCell ref="A110:B110"/>
    <mergeCell ref="A111:B111"/>
    <mergeCell ref="A115:D115"/>
    <mergeCell ref="A106:B106"/>
    <mergeCell ref="A107:B107"/>
    <mergeCell ref="A108:B108"/>
    <mergeCell ref="A148:B148"/>
    <mergeCell ref="A149:B149"/>
    <mergeCell ref="A132:B132"/>
    <mergeCell ref="A133:B133"/>
    <mergeCell ref="A134:B134"/>
    <mergeCell ref="A136:E136"/>
    <mergeCell ref="A152:B152"/>
    <mergeCell ref="A157:B157"/>
    <mergeCell ref="A158:B158"/>
    <mergeCell ref="A159:B159"/>
    <mergeCell ref="A138:E138"/>
    <mergeCell ref="A141:E141"/>
    <mergeCell ref="A150:B150"/>
    <mergeCell ref="A151:B151"/>
    <mergeCell ref="A143:E143"/>
    <mergeCell ref="A147:B147"/>
    <mergeCell ref="A174:B174"/>
    <mergeCell ref="A164:B164"/>
    <mergeCell ref="A165:B165"/>
    <mergeCell ref="A166:B166"/>
    <mergeCell ref="A168:B168"/>
    <mergeCell ref="A160:B160"/>
    <mergeCell ref="A161:B161"/>
    <mergeCell ref="A163:B163"/>
    <mergeCell ref="A169:B169"/>
    <mergeCell ref="A180:B180"/>
    <mergeCell ref="A181:B181"/>
    <mergeCell ref="A114:D114"/>
    <mergeCell ref="A176:B176"/>
    <mergeCell ref="A177:B177"/>
    <mergeCell ref="A178:B178"/>
    <mergeCell ref="A179:B179"/>
    <mergeCell ref="A170:B170"/>
    <mergeCell ref="A172:B172"/>
    <mergeCell ref="A173:B173"/>
    <mergeCell ref="D84:E84"/>
    <mergeCell ref="D86:E86"/>
    <mergeCell ref="D88:E88"/>
    <mergeCell ref="D87:E87"/>
    <mergeCell ref="A73:C73"/>
    <mergeCell ref="A71:C71"/>
    <mergeCell ref="D71:E71"/>
    <mergeCell ref="D76:E76"/>
    <mergeCell ref="D80:E80"/>
  </mergeCells>
  <printOptions/>
  <pageMargins left="0.17" right="0.17" top="0.43" bottom="0.3" header="0.3" footer="0.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6"/>
  <sheetViews>
    <sheetView tabSelected="1" zoomScalePageLayoutView="0" workbookViewId="0" topLeftCell="A37">
      <selection activeCell="A48" sqref="A48"/>
    </sheetView>
  </sheetViews>
  <sheetFormatPr defaultColWidth="9.140625" defaultRowHeight="12.75"/>
  <cols>
    <col min="1" max="1" width="44.7109375" style="0" customWidth="1"/>
    <col min="2" max="2" width="14.00390625" style="0" customWidth="1"/>
    <col min="3" max="3" width="13.57421875" style="0" customWidth="1"/>
    <col min="4" max="4" width="14.57421875" style="1" customWidth="1"/>
    <col min="5" max="5" width="15.7109375" style="0" customWidth="1"/>
  </cols>
  <sheetData>
    <row r="1" spans="1:5" ht="12.75">
      <c r="A1" s="78" t="s">
        <v>142</v>
      </c>
      <c r="D1" s="163" t="s">
        <v>153</v>
      </c>
      <c r="E1" s="163"/>
    </row>
    <row r="2" spans="4:5" ht="12.75">
      <c r="D2" s="163"/>
      <c r="E2" s="163"/>
    </row>
    <row r="3" spans="4:5" ht="12.75">
      <c r="D3" s="52"/>
      <c r="E3" s="52"/>
    </row>
    <row r="4" spans="1:5" ht="23.25">
      <c r="A4" s="152" t="s">
        <v>67</v>
      </c>
      <c r="B4" s="152"/>
      <c r="C4" s="152"/>
      <c r="D4" s="152"/>
      <c r="E4" s="152"/>
    </row>
    <row r="5" spans="1:5" ht="23.25">
      <c r="A5" s="49"/>
      <c r="B5" s="49"/>
      <c r="C5" s="49"/>
      <c r="D5" s="49"/>
      <c r="E5" s="49"/>
    </row>
    <row r="7" spans="1:5" ht="15">
      <c r="A7" s="153" t="s">
        <v>166</v>
      </c>
      <c r="B7" s="153"/>
      <c r="C7" s="153"/>
      <c r="D7" s="153"/>
      <c r="E7" s="153"/>
    </row>
    <row r="8" spans="1:5" ht="15.75">
      <c r="A8" s="154"/>
      <c r="B8" s="154"/>
      <c r="C8" s="154"/>
      <c r="D8" s="154"/>
      <c r="E8" s="154"/>
    </row>
    <row r="9" spans="1:5" ht="15.75">
      <c r="A9" s="50"/>
      <c r="B9" s="50"/>
      <c r="C9" s="50"/>
      <c r="D9" s="50"/>
      <c r="E9" s="50"/>
    </row>
    <row r="10" ht="13.5" thickBot="1"/>
    <row r="11" spans="1:5" ht="15.75">
      <c r="A11" s="155" t="s">
        <v>148</v>
      </c>
      <c r="B11" s="156"/>
      <c r="C11" s="156"/>
      <c r="D11" s="156"/>
      <c r="E11" s="157"/>
    </row>
    <row r="12" spans="1:5" ht="12.75">
      <c r="A12" s="158" t="s">
        <v>68</v>
      </c>
      <c r="B12" s="126"/>
      <c r="C12" s="126"/>
      <c r="D12" s="126"/>
      <c r="E12" s="127"/>
    </row>
    <row r="13" spans="1:5" ht="12.75">
      <c r="A13" s="125" t="s">
        <v>170</v>
      </c>
      <c r="B13" s="126"/>
      <c r="C13" s="126"/>
      <c r="D13" s="126"/>
      <c r="E13" s="127"/>
    </row>
    <row r="14" spans="1:5" ht="12.75">
      <c r="A14" s="167" t="s">
        <v>167</v>
      </c>
      <c r="B14" s="168"/>
      <c r="C14" s="168"/>
      <c r="D14" s="168"/>
      <c r="E14" s="169"/>
    </row>
    <row r="15" spans="1:5" ht="13.5" thickBot="1">
      <c r="A15" s="149" t="s">
        <v>168</v>
      </c>
      <c r="B15" s="150"/>
      <c r="C15" s="150"/>
      <c r="D15" s="150"/>
      <c r="E15" s="151"/>
    </row>
    <row r="18" ht="19.5" customHeight="1">
      <c r="B18" t="s">
        <v>70</v>
      </c>
    </row>
    <row r="19" ht="19.5" customHeight="1">
      <c r="B19" t="s">
        <v>71</v>
      </c>
    </row>
    <row r="20" spans="3:4" ht="19.5" customHeight="1">
      <c r="C20" s="52" t="s">
        <v>72</v>
      </c>
      <c r="D20" s="52"/>
    </row>
    <row r="21" ht="19.5" customHeight="1">
      <c r="D21" s="52"/>
    </row>
    <row r="22" ht="19.5" customHeight="1">
      <c r="D22" s="52"/>
    </row>
    <row r="23" spans="1:5" ht="18" customHeight="1">
      <c r="A23" s="140" t="s">
        <v>89</v>
      </c>
      <c r="B23" s="140"/>
      <c r="C23" s="140"/>
      <c r="D23" s="140"/>
      <c r="E23" s="140"/>
    </row>
    <row r="24" spans="1:5" ht="18" customHeight="1">
      <c r="A24" s="140" t="s">
        <v>159</v>
      </c>
      <c r="B24" s="140"/>
      <c r="C24" s="140"/>
      <c r="D24" s="140"/>
      <c r="E24" s="140"/>
    </row>
    <row r="25" ht="19.5" customHeight="1"/>
    <row r="26" ht="19.5" customHeight="1"/>
    <row r="27" spans="1:5" ht="24.75" customHeight="1">
      <c r="A27" s="146" t="s">
        <v>97</v>
      </c>
      <c r="B27" s="147"/>
      <c r="C27" s="147"/>
      <c r="D27" s="147"/>
      <c r="E27" s="148"/>
    </row>
    <row r="28" spans="1:5" ht="24.75" customHeight="1">
      <c r="A28" s="143" t="s">
        <v>94</v>
      </c>
      <c r="B28" s="144"/>
      <c r="C28" s="144"/>
      <c r="D28" s="144"/>
      <c r="E28" s="145"/>
    </row>
    <row r="29" spans="1:5" ht="24.75" customHeight="1">
      <c r="A29" s="143" t="s">
        <v>95</v>
      </c>
      <c r="B29" s="144"/>
      <c r="C29" s="144"/>
      <c r="D29" s="144"/>
      <c r="E29" s="145"/>
    </row>
    <row r="30" spans="1:5" ht="24.75" customHeight="1">
      <c r="A30" s="162" t="s">
        <v>158</v>
      </c>
      <c r="B30" s="144"/>
      <c r="C30" s="144"/>
      <c r="D30" s="144"/>
      <c r="E30" s="145"/>
    </row>
    <row r="31" spans="1:5" ht="24.75" customHeight="1">
      <c r="A31" s="159" t="s">
        <v>96</v>
      </c>
      <c r="B31" s="160"/>
      <c r="C31" s="160"/>
      <c r="D31" s="160"/>
      <c r="E31" s="161"/>
    </row>
    <row r="32" ht="24.75" customHeight="1"/>
    <row r="33" spans="1:5" ht="24.75" customHeight="1">
      <c r="A33" s="164" t="s">
        <v>102</v>
      </c>
      <c r="B33" s="164"/>
      <c r="C33" s="164"/>
      <c r="D33" s="164"/>
      <c r="E33" s="164"/>
    </row>
    <row r="34" ht="15" customHeight="1">
      <c r="A34" s="51"/>
    </row>
    <row r="35" spans="1:5" ht="24.75" customHeight="1">
      <c r="A35" s="64" t="s">
        <v>80</v>
      </c>
      <c r="B35" s="65"/>
      <c r="C35" s="64" t="s">
        <v>101</v>
      </c>
      <c r="D35" s="66"/>
      <c r="E35" s="65"/>
    </row>
    <row r="36" spans="1:2" ht="24.75" customHeight="1">
      <c r="A36" s="58" t="s">
        <v>99</v>
      </c>
      <c r="B36" s="60"/>
    </row>
    <row r="37" spans="1:5" ht="24.75" customHeight="1">
      <c r="A37" s="58" t="s">
        <v>81</v>
      </c>
      <c r="B37" s="59"/>
      <c r="C37" s="59"/>
      <c r="D37" s="68"/>
      <c r="E37" s="60"/>
    </row>
    <row r="38" spans="1:5" ht="24.75" customHeight="1">
      <c r="A38" s="61" t="s">
        <v>78</v>
      </c>
      <c r="B38" s="8"/>
      <c r="C38" s="8" t="s">
        <v>83</v>
      </c>
      <c r="D38" s="69"/>
      <c r="E38" s="55"/>
    </row>
    <row r="39" spans="1:5" ht="24.75" customHeight="1">
      <c r="A39" s="162" t="s">
        <v>158</v>
      </c>
      <c r="B39" s="144"/>
      <c r="C39" s="144"/>
      <c r="D39" s="144"/>
      <c r="E39" s="145"/>
    </row>
    <row r="40" spans="1:5" ht="24.75" customHeight="1">
      <c r="A40" s="62" t="s">
        <v>84</v>
      </c>
      <c r="B40" s="63"/>
      <c r="C40" s="63" t="s">
        <v>79</v>
      </c>
      <c r="D40" s="70"/>
      <c r="E40" s="57" t="s">
        <v>82</v>
      </c>
    </row>
    <row r="41" ht="24.75" customHeight="1">
      <c r="A41" s="73" t="s">
        <v>100</v>
      </c>
    </row>
    <row r="42" ht="24.75" customHeight="1"/>
    <row r="43" ht="24.75" customHeight="1"/>
    <row r="44" spans="1:5" ht="24.75" customHeight="1">
      <c r="A44" s="140" t="s">
        <v>69</v>
      </c>
      <c r="B44" s="140"/>
      <c r="C44" s="140"/>
      <c r="D44" s="140"/>
      <c r="E44" s="140"/>
    </row>
    <row r="45" spans="1:5" ht="15" customHeight="1">
      <c r="A45" s="71"/>
      <c r="B45" s="71"/>
      <c r="C45" s="71"/>
      <c r="D45" s="71"/>
      <c r="E45" s="71"/>
    </row>
    <row r="46" ht="19.5" customHeight="1">
      <c r="A46" t="s">
        <v>77</v>
      </c>
    </row>
    <row r="47" ht="19.5" customHeight="1">
      <c r="A47" s="89" t="s">
        <v>171</v>
      </c>
    </row>
    <row r="48" ht="19.5" customHeight="1">
      <c r="A48" s="89" t="s">
        <v>165</v>
      </c>
    </row>
    <row r="49" ht="19.5" customHeight="1"/>
    <row r="50" spans="1:5" ht="24.75" customHeight="1">
      <c r="A50" s="140" t="s">
        <v>88</v>
      </c>
      <c r="B50" s="140"/>
      <c r="C50" s="140"/>
      <c r="D50" s="140"/>
      <c r="E50" s="140"/>
    </row>
    <row r="51" ht="12.75">
      <c r="A51" t="s">
        <v>154</v>
      </c>
    </row>
    <row r="52" ht="12.75">
      <c r="A52" t="s">
        <v>155</v>
      </c>
    </row>
    <row r="53" ht="12.75">
      <c r="A53" s="81" t="s">
        <v>156</v>
      </c>
    </row>
    <row r="55" ht="12.75">
      <c r="A55" t="s">
        <v>129</v>
      </c>
    </row>
    <row r="57" ht="12.75">
      <c r="A57" t="s">
        <v>135</v>
      </c>
    </row>
    <row r="58" ht="12.75">
      <c r="A58" t="s">
        <v>106</v>
      </c>
    </row>
    <row r="59" ht="12.75">
      <c r="A59" t="s">
        <v>107</v>
      </c>
    </row>
    <row r="60" ht="12.75">
      <c r="A60" t="s">
        <v>108</v>
      </c>
    </row>
    <row r="61" ht="12.75">
      <c r="A61" t="s">
        <v>130</v>
      </c>
    </row>
    <row r="62" ht="12.75">
      <c r="A62" t="s">
        <v>131</v>
      </c>
    </row>
    <row r="64" ht="12.75">
      <c r="A64" s="67" t="s">
        <v>90</v>
      </c>
    </row>
    <row r="65" ht="12.75">
      <c r="A65" t="s">
        <v>87</v>
      </c>
    </row>
    <row r="67" spans="1:5" ht="15.75">
      <c r="A67" s="137" t="s">
        <v>73</v>
      </c>
      <c r="B67" s="137"/>
      <c r="C67" s="137"/>
      <c r="D67" s="137"/>
      <c r="E67" s="137"/>
    </row>
    <row r="69" spans="1:5" ht="27.75" customHeight="1">
      <c r="A69" s="97" t="s">
        <v>162</v>
      </c>
      <c r="B69" s="98"/>
      <c r="C69" s="99"/>
      <c r="D69" s="101" t="s">
        <v>74</v>
      </c>
      <c r="E69" s="101"/>
    </row>
    <row r="70" spans="1:5" ht="12.75">
      <c r="A70" s="58"/>
      <c r="B70" s="59"/>
      <c r="C70" s="60"/>
      <c r="D70" s="53"/>
      <c r="E70" s="55"/>
    </row>
    <row r="71" spans="1:5" ht="36.75" customHeight="1">
      <c r="A71" s="94" t="s">
        <v>163</v>
      </c>
      <c r="B71" s="95"/>
      <c r="C71" s="96"/>
      <c r="D71" s="54"/>
      <c r="E71" s="55"/>
    </row>
    <row r="72" spans="1:5" ht="21.75" customHeight="1">
      <c r="A72" s="61" t="s">
        <v>91</v>
      </c>
      <c r="B72" s="8"/>
      <c r="C72" s="55"/>
      <c r="D72" s="54"/>
      <c r="E72" s="55"/>
    </row>
    <row r="73" spans="1:5" ht="21.75" customHeight="1">
      <c r="A73" s="61" t="s">
        <v>75</v>
      </c>
      <c r="B73" s="8"/>
      <c r="C73" s="55"/>
      <c r="D73" s="54"/>
      <c r="E73" s="55"/>
    </row>
    <row r="74" spans="1:5" ht="21.75" customHeight="1">
      <c r="A74" s="61" t="s">
        <v>75</v>
      </c>
      <c r="B74" s="8"/>
      <c r="C74" s="55"/>
      <c r="D74" s="90" t="s">
        <v>76</v>
      </c>
      <c r="E74" s="91"/>
    </row>
    <row r="75" spans="1:5" ht="12.75">
      <c r="A75" s="61"/>
      <c r="B75" s="8"/>
      <c r="C75" s="55"/>
      <c r="D75" s="54"/>
      <c r="E75" s="55"/>
    </row>
    <row r="76" spans="1:5" ht="21.75" customHeight="1">
      <c r="A76" s="61" t="s">
        <v>92</v>
      </c>
      <c r="B76" s="8"/>
      <c r="C76" s="55"/>
      <c r="D76" s="54"/>
      <c r="E76" s="55"/>
    </row>
    <row r="77" spans="1:5" ht="21.75" customHeight="1">
      <c r="A77" s="61" t="s">
        <v>75</v>
      </c>
      <c r="B77" s="8"/>
      <c r="C77" s="55"/>
      <c r="D77" s="54"/>
      <c r="E77" s="55"/>
    </row>
    <row r="78" spans="1:5" ht="21.75" customHeight="1">
      <c r="A78" s="61" t="s">
        <v>75</v>
      </c>
      <c r="B78" s="8"/>
      <c r="C78" s="55"/>
      <c r="D78" s="90" t="s">
        <v>76</v>
      </c>
      <c r="E78" s="91"/>
    </row>
    <row r="79" spans="1:5" ht="12.75">
      <c r="A79" s="61"/>
      <c r="B79" s="8"/>
      <c r="C79" s="55"/>
      <c r="D79" s="54"/>
      <c r="E79" s="55"/>
    </row>
    <row r="80" spans="1:5" ht="21.75" customHeight="1">
      <c r="A80" s="61" t="s">
        <v>93</v>
      </c>
      <c r="B80" s="8"/>
      <c r="C80" s="55"/>
      <c r="D80" s="54"/>
      <c r="E80" s="55"/>
    </row>
    <row r="81" spans="1:5" ht="21.75" customHeight="1">
      <c r="A81" s="61" t="s">
        <v>75</v>
      </c>
      <c r="B81" s="8"/>
      <c r="C81" s="55"/>
      <c r="D81" s="54"/>
      <c r="E81" s="55"/>
    </row>
    <row r="82" spans="1:5" ht="21.75" customHeight="1">
      <c r="A82" s="61" t="s">
        <v>75</v>
      </c>
      <c r="B82" s="8"/>
      <c r="C82" s="55"/>
      <c r="D82" s="90" t="s">
        <v>76</v>
      </c>
      <c r="E82" s="91"/>
    </row>
    <row r="83" spans="1:5" ht="12.75">
      <c r="A83" s="61"/>
      <c r="B83" s="8"/>
      <c r="C83" s="55"/>
      <c r="D83" s="54"/>
      <c r="E83" s="55"/>
    </row>
    <row r="84" spans="1:5" ht="19.5" customHeight="1">
      <c r="A84" s="138" t="s">
        <v>133</v>
      </c>
      <c r="B84" s="139"/>
      <c r="C84" s="55"/>
      <c r="D84" s="90" t="s">
        <v>76</v>
      </c>
      <c r="E84" s="91"/>
    </row>
    <row r="85" spans="1:5" ht="12.75">
      <c r="A85" s="61"/>
      <c r="B85" s="8"/>
      <c r="C85" s="55"/>
      <c r="D85" s="54"/>
      <c r="E85" s="55"/>
    </row>
    <row r="86" spans="1:5" ht="18" customHeight="1">
      <c r="A86" s="138" t="s">
        <v>132</v>
      </c>
      <c r="B86" s="139"/>
      <c r="C86" s="55"/>
      <c r="D86" s="90" t="s">
        <v>76</v>
      </c>
      <c r="E86" s="91"/>
    </row>
    <row r="87" spans="1:5" ht="12.75">
      <c r="A87" s="61"/>
      <c r="B87" s="8"/>
      <c r="C87" s="55"/>
      <c r="D87" s="54"/>
      <c r="E87" s="55"/>
    </row>
    <row r="88" spans="1:5" ht="19.5" customHeight="1">
      <c r="A88" s="61"/>
      <c r="B88" s="72" t="s">
        <v>134</v>
      </c>
      <c r="C88" s="55"/>
      <c r="D88" s="90" t="s">
        <v>76</v>
      </c>
      <c r="E88" s="91"/>
    </row>
    <row r="89" spans="1:5" ht="12.75">
      <c r="A89" s="62"/>
      <c r="B89" s="63"/>
      <c r="C89" s="57"/>
      <c r="D89" s="56"/>
      <c r="E89" s="57"/>
    </row>
    <row r="90" spans="1:5" ht="12.75">
      <c r="A90" s="8"/>
      <c r="B90" s="8"/>
      <c r="C90" s="8"/>
      <c r="D90" s="69"/>
      <c r="E90" s="8"/>
    </row>
    <row r="92" spans="1:5" ht="15.75">
      <c r="A92" s="137" t="s">
        <v>66</v>
      </c>
      <c r="B92" s="137"/>
      <c r="C92" s="137"/>
      <c r="D92" s="137"/>
      <c r="E92" s="137"/>
    </row>
    <row r="94" spans="1:5" ht="49.5" customHeight="1">
      <c r="A94" s="105" t="s">
        <v>7</v>
      </c>
      <c r="B94" s="106"/>
      <c r="C94" s="14" t="s">
        <v>0</v>
      </c>
      <c r="D94" s="4" t="s">
        <v>8</v>
      </c>
      <c r="E94" s="4" t="s">
        <v>9</v>
      </c>
    </row>
    <row r="95" spans="1:5" ht="15.75">
      <c r="A95" s="132" t="s">
        <v>5</v>
      </c>
      <c r="B95" s="133"/>
      <c r="C95" s="18"/>
      <c r="D95" s="19">
        <v>547.5</v>
      </c>
      <c r="E95" s="30">
        <f>SUM(D95*C95)</f>
        <v>0</v>
      </c>
    </row>
    <row r="96" spans="1:5" ht="15.75" customHeight="1">
      <c r="A96" s="132" t="s">
        <v>1</v>
      </c>
      <c r="B96" s="133"/>
      <c r="C96" s="18"/>
      <c r="D96" s="20"/>
      <c r="E96" s="30"/>
    </row>
    <row r="97" spans="1:5" ht="15.75">
      <c r="A97" s="134" t="s">
        <v>2</v>
      </c>
      <c r="B97" s="135"/>
      <c r="C97" s="18"/>
      <c r="D97" s="19">
        <v>414.17</v>
      </c>
      <c r="E97" s="30">
        <f>SUM(D97*C97)</f>
        <v>0</v>
      </c>
    </row>
    <row r="98" spans="1:5" ht="15.75">
      <c r="A98" s="134" t="s">
        <v>3</v>
      </c>
      <c r="B98" s="135"/>
      <c r="C98" s="18"/>
      <c r="D98" s="19">
        <v>125</v>
      </c>
      <c r="E98" s="30">
        <f>SUM(D98*C98)</f>
        <v>0</v>
      </c>
    </row>
    <row r="99" spans="1:5" ht="15.75">
      <c r="A99" s="132" t="s">
        <v>4</v>
      </c>
      <c r="B99" s="133"/>
      <c r="C99" s="18"/>
      <c r="D99" s="19">
        <v>130</v>
      </c>
      <c r="E99" s="30">
        <f>SUM(D99*C99)</f>
        <v>0</v>
      </c>
    </row>
    <row r="100" spans="1:5" ht="15" customHeight="1">
      <c r="A100" s="141" t="s">
        <v>12</v>
      </c>
      <c r="B100" s="142"/>
      <c r="C100" s="21"/>
      <c r="D100" s="22"/>
      <c r="E100" s="31"/>
    </row>
    <row r="101" spans="1:5" ht="15" customHeight="1">
      <c r="A101" s="130" t="s">
        <v>6</v>
      </c>
      <c r="B101" s="131"/>
      <c r="C101" s="23"/>
      <c r="D101" s="24"/>
      <c r="E101" s="32"/>
    </row>
    <row r="102" spans="1:5" ht="30" customHeight="1">
      <c r="A102" s="128" t="s">
        <v>10</v>
      </c>
      <c r="B102" s="129"/>
      <c r="C102" s="18"/>
      <c r="D102" s="25">
        <v>1800</v>
      </c>
      <c r="E102" s="30">
        <f aca="true" t="shared" si="0" ref="E102:E109">SUM(D102*C102)</f>
        <v>0</v>
      </c>
    </row>
    <row r="103" spans="1:5" ht="15" customHeight="1">
      <c r="A103" s="128" t="s">
        <v>11</v>
      </c>
      <c r="B103" s="129"/>
      <c r="C103" s="18"/>
      <c r="D103" s="25">
        <v>2500</v>
      </c>
      <c r="E103" s="30">
        <f t="shared" si="0"/>
        <v>0</v>
      </c>
    </row>
    <row r="104" spans="1:5" ht="15.75" customHeight="1">
      <c r="A104" s="122" t="s">
        <v>13</v>
      </c>
      <c r="B104" s="123"/>
      <c r="C104" s="18"/>
      <c r="D104" s="25">
        <v>1395</v>
      </c>
      <c r="E104" s="30">
        <f t="shared" si="0"/>
        <v>0</v>
      </c>
    </row>
    <row r="105" spans="1:5" ht="15.75" customHeight="1">
      <c r="A105" s="122" t="s">
        <v>14</v>
      </c>
      <c r="B105" s="123"/>
      <c r="C105" s="26"/>
      <c r="D105" s="27">
        <v>2158</v>
      </c>
      <c r="E105" s="30">
        <f t="shared" si="0"/>
        <v>0</v>
      </c>
    </row>
    <row r="106" spans="1:5" ht="15.75" customHeight="1">
      <c r="A106" s="122" t="s">
        <v>15</v>
      </c>
      <c r="B106" s="123"/>
      <c r="C106" s="26"/>
      <c r="D106" s="28">
        <v>2391</v>
      </c>
      <c r="E106" s="30">
        <f t="shared" si="0"/>
        <v>0</v>
      </c>
    </row>
    <row r="107" spans="1:5" ht="31.5" customHeight="1">
      <c r="A107" s="122" t="s">
        <v>16</v>
      </c>
      <c r="B107" s="123"/>
      <c r="C107" s="26"/>
      <c r="D107" s="25">
        <v>500</v>
      </c>
      <c r="E107" s="30">
        <f t="shared" si="0"/>
        <v>0</v>
      </c>
    </row>
    <row r="108" spans="1:5" ht="31.5" customHeight="1">
      <c r="A108" s="122" t="s">
        <v>50</v>
      </c>
      <c r="B108" s="123"/>
      <c r="C108" s="26"/>
      <c r="D108" s="25">
        <v>2273</v>
      </c>
      <c r="E108" s="30">
        <f t="shared" si="0"/>
        <v>0</v>
      </c>
    </row>
    <row r="109" spans="1:5" ht="60" customHeight="1">
      <c r="A109" s="122" t="s">
        <v>51</v>
      </c>
      <c r="B109" s="123"/>
      <c r="C109" s="18"/>
      <c r="D109" s="25">
        <v>2273</v>
      </c>
      <c r="E109" s="30">
        <f t="shared" si="0"/>
        <v>0</v>
      </c>
    </row>
    <row r="110" spans="1:5" ht="15.75" customHeight="1">
      <c r="A110" s="122" t="s">
        <v>17</v>
      </c>
      <c r="B110" s="123"/>
      <c r="C110" s="16"/>
      <c r="D110" s="20"/>
      <c r="E110" s="31"/>
    </row>
    <row r="111" spans="1:5" ht="15.75" customHeight="1">
      <c r="A111" s="165" t="s">
        <v>19</v>
      </c>
      <c r="B111" s="166"/>
      <c r="C111" s="18"/>
      <c r="D111" s="29" t="s">
        <v>18</v>
      </c>
      <c r="E111" s="30">
        <f>SUM(D111*C111)</f>
        <v>0</v>
      </c>
    </row>
    <row r="112" spans="1:5" ht="15.75" customHeight="1">
      <c r="A112" s="120" t="s">
        <v>20</v>
      </c>
      <c r="B112" s="121"/>
      <c r="C112" s="18"/>
      <c r="D112" s="25">
        <v>1740</v>
      </c>
      <c r="E112" s="30">
        <f>SUM(D113*C112)</f>
        <v>0</v>
      </c>
    </row>
    <row r="113" spans="1:5" ht="15.75" customHeight="1">
      <c r="A113" s="122" t="s">
        <v>21</v>
      </c>
      <c r="B113" s="123"/>
      <c r="C113" s="18"/>
      <c r="D113" s="25">
        <v>982</v>
      </c>
      <c r="E113" s="30">
        <f>SUM(D117*C113)</f>
        <v>0</v>
      </c>
    </row>
    <row r="114" spans="1:5" ht="15.75">
      <c r="A114" s="7"/>
      <c r="B114" s="7"/>
      <c r="C114" s="8"/>
      <c r="D114" s="9"/>
      <c r="E114" s="10"/>
    </row>
    <row r="115" spans="1:5" ht="15.75">
      <c r="A115" s="5" t="s">
        <v>29</v>
      </c>
      <c r="B115" s="7"/>
      <c r="C115" s="8"/>
      <c r="D115" s="9"/>
      <c r="E115" s="10"/>
    </row>
    <row r="116" spans="1:5" ht="15.75">
      <c r="A116" s="104" t="s">
        <v>41</v>
      </c>
      <c r="B116" s="104"/>
      <c r="C116" s="104"/>
      <c r="D116" s="104"/>
      <c r="E116" s="10"/>
    </row>
    <row r="117" spans="1:4" ht="15.75">
      <c r="A117" s="124"/>
      <c r="B117" s="124"/>
      <c r="C117" s="124"/>
      <c r="D117" s="124"/>
    </row>
    <row r="118" spans="1:5" ht="30">
      <c r="A118" s="44" t="s">
        <v>29</v>
      </c>
      <c r="B118" s="17" t="s">
        <v>28</v>
      </c>
      <c r="C118" s="17" t="s">
        <v>25</v>
      </c>
      <c r="D118" s="17" t="s">
        <v>26</v>
      </c>
      <c r="E118" s="4" t="s">
        <v>27</v>
      </c>
    </row>
    <row r="119" spans="1:5" ht="15.75">
      <c r="A119" s="33" t="s">
        <v>22</v>
      </c>
      <c r="B119" s="34"/>
      <c r="C119" s="35">
        <v>1</v>
      </c>
      <c r="D119" s="35">
        <v>350</v>
      </c>
      <c r="E119" s="37">
        <f aca="true" t="shared" si="1" ref="E119:E132">SUM(D119*C119*B119)</f>
        <v>0</v>
      </c>
    </row>
    <row r="120" spans="1:5" ht="15.75">
      <c r="A120" s="33" t="s">
        <v>23</v>
      </c>
      <c r="B120" s="34"/>
      <c r="C120" s="35">
        <v>0.8</v>
      </c>
      <c r="D120" s="35">
        <v>350</v>
      </c>
      <c r="E120" s="37">
        <f t="shared" si="1"/>
        <v>0</v>
      </c>
    </row>
    <row r="121" spans="1:5" ht="15.75">
      <c r="A121" s="33" t="s">
        <v>24</v>
      </c>
      <c r="B121" s="34"/>
      <c r="C121" s="35">
        <v>0.6</v>
      </c>
      <c r="D121" s="35">
        <v>350</v>
      </c>
      <c r="E121" s="37">
        <f t="shared" si="1"/>
        <v>0</v>
      </c>
    </row>
    <row r="122" spans="1:5" ht="30">
      <c r="A122" s="36" t="s">
        <v>30</v>
      </c>
      <c r="B122" s="34"/>
      <c r="C122" s="35">
        <v>1.3</v>
      </c>
      <c r="D122" s="35">
        <v>350</v>
      </c>
      <c r="E122" s="37">
        <f t="shared" si="1"/>
        <v>0</v>
      </c>
    </row>
    <row r="123" spans="1:5" ht="15.75">
      <c r="A123" s="33" t="s">
        <v>31</v>
      </c>
      <c r="B123" s="34"/>
      <c r="C123" s="35">
        <v>0.4</v>
      </c>
      <c r="D123" s="35">
        <v>350</v>
      </c>
      <c r="E123" s="37">
        <f t="shared" si="1"/>
        <v>0</v>
      </c>
    </row>
    <row r="124" spans="1:5" ht="15.75">
      <c r="A124" s="33" t="s">
        <v>32</v>
      </c>
      <c r="B124" s="34"/>
      <c r="C124" s="35">
        <v>1.7</v>
      </c>
      <c r="D124" s="35">
        <v>350</v>
      </c>
      <c r="E124" s="37">
        <f t="shared" si="1"/>
        <v>0</v>
      </c>
    </row>
    <row r="125" spans="1:5" ht="15.75">
      <c r="A125" s="33" t="s">
        <v>33</v>
      </c>
      <c r="B125" s="34"/>
      <c r="C125" s="35">
        <v>0.35</v>
      </c>
      <c r="D125" s="35">
        <v>350</v>
      </c>
      <c r="E125" s="37">
        <f t="shared" si="1"/>
        <v>0</v>
      </c>
    </row>
    <row r="126" spans="1:5" ht="15.75">
      <c r="A126" s="33" t="s">
        <v>34</v>
      </c>
      <c r="B126" s="34"/>
      <c r="C126" s="35">
        <v>0.3</v>
      </c>
      <c r="D126" s="35">
        <v>350</v>
      </c>
      <c r="E126" s="37">
        <f t="shared" si="1"/>
        <v>0</v>
      </c>
    </row>
    <row r="127" spans="1:5" ht="15.75">
      <c r="A127" s="33" t="s">
        <v>35</v>
      </c>
      <c r="B127" s="34"/>
      <c r="C127" s="35">
        <v>0.6</v>
      </c>
      <c r="D127" s="35">
        <v>350</v>
      </c>
      <c r="E127" s="37">
        <f t="shared" si="1"/>
        <v>0</v>
      </c>
    </row>
    <row r="128" spans="1:5" ht="15.75">
      <c r="A128" s="33" t="s">
        <v>36</v>
      </c>
      <c r="B128" s="34"/>
      <c r="C128" s="35">
        <v>0.25</v>
      </c>
      <c r="D128" s="35">
        <v>350</v>
      </c>
      <c r="E128" s="37">
        <f t="shared" si="1"/>
        <v>0</v>
      </c>
    </row>
    <row r="129" spans="1:5" ht="15.75">
      <c r="A129" s="33" t="s">
        <v>37</v>
      </c>
      <c r="B129" s="34"/>
      <c r="C129" s="35">
        <v>1.3</v>
      </c>
      <c r="D129" s="35">
        <v>350</v>
      </c>
      <c r="E129" s="37">
        <f t="shared" si="1"/>
        <v>0</v>
      </c>
    </row>
    <row r="130" spans="1:5" ht="15.75">
      <c r="A130" s="33" t="s">
        <v>38</v>
      </c>
      <c r="B130" s="34"/>
      <c r="C130" s="35">
        <v>0.3</v>
      </c>
      <c r="D130" s="35">
        <v>350</v>
      </c>
      <c r="E130" s="37">
        <f t="shared" si="1"/>
        <v>0</v>
      </c>
    </row>
    <row r="131" spans="1:5" ht="15.75">
      <c r="A131" s="33" t="s">
        <v>39</v>
      </c>
      <c r="B131" s="34"/>
      <c r="C131" s="35">
        <v>0.6</v>
      </c>
      <c r="D131" s="35">
        <v>350</v>
      </c>
      <c r="E131" s="37">
        <f t="shared" si="1"/>
        <v>0</v>
      </c>
    </row>
    <row r="132" spans="1:5" ht="15.75">
      <c r="A132" s="33" t="s">
        <v>40</v>
      </c>
      <c r="B132" s="34"/>
      <c r="C132" s="35">
        <v>1</v>
      </c>
      <c r="D132" s="35">
        <v>350</v>
      </c>
      <c r="E132" s="37">
        <f t="shared" si="1"/>
        <v>0</v>
      </c>
    </row>
    <row r="133" spans="2:5" ht="14.25">
      <c r="B133" s="11"/>
      <c r="C133" s="12"/>
      <c r="D133" s="13"/>
      <c r="E133" s="12"/>
    </row>
    <row r="134" spans="1:5" ht="60">
      <c r="A134" s="105" t="s">
        <v>7</v>
      </c>
      <c r="B134" s="106"/>
      <c r="C134" s="15" t="s">
        <v>43</v>
      </c>
      <c r="D134" s="4" t="s">
        <v>44</v>
      </c>
      <c r="E134" s="4" t="s">
        <v>9</v>
      </c>
    </row>
    <row r="135" spans="1:5" ht="15">
      <c r="A135" s="116" t="s">
        <v>42</v>
      </c>
      <c r="B135" s="116"/>
      <c r="C135" s="40"/>
      <c r="D135" s="39">
        <v>34</v>
      </c>
      <c r="E135" s="38">
        <f>SUM(D135*C135)</f>
        <v>0</v>
      </c>
    </row>
    <row r="136" spans="1:5" ht="15">
      <c r="A136" s="116" t="s">
        <v>45</v>
      </c>
      <c r="B136" s="116"/>
      <c r="C136" s="2"/>
      <c r="D136" s="39">
        <v>75</v>
      </c>
      <c r="E136" s="38">
        <f>SUM(D136*C136)</f>
        <v>0</v>
      </c>
    </row>
    <row r="138" spans="1:5" ht="15">
      <c r="A138" s="117" t="s">
        <v>46</v>
      </c>
      <c r="B138" s="117"/>
      <c r="C138" s="117"/>
      <c r="D138" s="117"/>
      <c r="E138" s="117"/>
    </row>
    <row r="139" spans="1:5" ht="15.75">
      <c r="A139" s="43" t="s">
        <v>47</v>
      </c>
      <c r="B139" s="42"/>
      <c r="C139" s="42"/>
      <c r="D139" s="42"/>
      <c r="E139" s="42"/>
    </row>
    <row r="140" spans="1:5" ht="15.75">
      <c r="A140" s="113" t="s">
        <v>48</v>
      </c>
      <c r="B140" s="113"/>
      <c r="C140" s="113"/>
      <c r="D140" s="113"/>
      <c r="E140" s="113"/>
    </row>
    <row r="141" ht="12.75">
      <c r="A141" t="s">
        <v>49</v>
      </c>
    </row>
    <row r="143" spans="1:5" ht="15.75">
      <c r="A143" s="114" t="s">
        <v>145</v>
      </c>
      <c r="B143" s="114"/>
      <c r="C143" s="114"/>
      <c r="D143" s="114"/>
      <c r="E143" s="114"/>
    </row>
    <row r="145" spans="1:5" ht="12.75" customHeight="1">
      <c r="A145" s="115" t="s">
        <v>146</v>
      </c>
      <c r="B145" s="115"/>
      <c r="C145" s="115"/>
      <c r="D145" s="115"/>
      <c r="E145" s="115"/>
    </row>
    <row r="146" ht="15">
      <c r="A146" s="6" t="s">
        <v>147</v>
      </c>
    </row>
    <row r="147" ht="15">
      <c r="A147" s="6" t="s">
        <v>52</v>
      </c>
    </row>
    <row r="149" spans="1:5" ht="30" customHeight="1">
      <c r="A149" s="108" t="s">
        <v>53</v>
      </c>
      <c r="B149" s="108"/>
      <c r="C149" s="3" t="s">
        <v>54</v>
      </c>
      <c r="D149" s="4" t="s">
        <v>8</v>
      </c>
      <c r="E149" s="4" t="s">
        <v>9</v>
      </c>
    </row>
    <row r="150" spans="1:5" ht="15">
      <c r="A150" s="107" t="s">
        <v>113</v>
      </c>
      <c r="B150" s="107"/>
      <c r="C150" s="74"/>
      <c r="D150" s="39">
        <v>10</v>
      </c>
      <c r="E150" s="74">
        <f>SUM(D150*C150)</f>
        <v>0</v>
      </c>
    </row>
    <row r="151" spans="1:5" ht="15">
      <c r="A151" s="107" t="s">
        <v>114</v>
      </c>
      <c r="B151" s="107"/>
      <c r="C151" s="2"/>
      <c r="D151" s="39">
        <v>4.5</v>
      </c>
      <c r="E151" s="74">
        <f>SUM(D151*C151)</f>
        <v>0</v>
      </c>
    </row>
    <row r="152" spans="1:5" ht="15">
      <c r="A152" s="107" t="s">
        <v>115</v>
      </c>
      <c r="B152" s="107"/>
      <c r="C152" s="2"/>
      <c r="D152" s="39">
        <v>9</v>
      </c>
      <c r="E152" s="74">
        <f>SUM(D152*C152)</f>
        <v>0</v>
      </c>
    </row>
    <row r="153" spans="1:5" ht="15">
      <c r="A153" s="107" t="s">
        <v>116</v>
      </c>
      <c r="B153" s="107"/>
      <c r="C153" s="2"/>
      <c r="D153" s="39">
        <v>6</v>
      </c>
      <c r="E153" s="74">
        <f>SUM(D153*C153)</f>
        <v>0</v>
      </c>
    </row>
    <row r="154" spans="1:5" ht="15">
      <c r="A154" s="107" t="s">
        <v>117</v>
      </c>
      <c r="B154" s="107"/>
      <c r="C154" s="2"/>
      <c r="D154" s="39">
        <v>1.5</v>
      </c>
      <c r="E154" s="74">
        <f>SUM(D154*C154)</f>
        <v>0</v>
      </c>
    </row>
    <row r="155" ht="15">
      <c r="A155" s="46" t="s">
        <v>55</v>
      </c>
    </row>
    <row r="156" spans="1:2" ht="15.75">
      <c r="A156" s="41" t="s">
        <v>56</v>
      </c>
      <c r="B156" s="43"/>
    </row>
    <row r="157" ht="15">
      <c r="A157" s="6" t="s">
        <v>57</v>
      </c>
    </row>
    <row r="158" ht="15">
      <c r="A158" s="6"/>
    </row>
    <row r="159" spans="1:5" ht="30">
      <c r="A159" s="108" t="s">
        <v>58</v>
      </c>
      <c r="B159" s="108"/>
      <c r="C159" s="3" t="s">
        <v>54</v>
      </c>
      <c r="D159" s="4" t="s">
        <v>8</v>
      </c>
      <c r="E159" s="4" t="s">
        <v>9</v>
      </c>
    </row>
    <row r="160" spans="1:5" ht="15">
      <c r="A160" s="107" t="s">
        <v>118</v>
      </c>
      <c r="B160" s="107"/>
      <c r="C160" s="75"/>
      <c r="D160" s="39">
        <v>10</v>
      </c>
      <c r="E160" s="74">
        <f>SUM(D160*C160)</f>
        <v>0</v>
      </c>
    </row>
    <row r="161" spans="1:5" ht="15">
      <c r="A161" s="107" t="s">
        <v>119</v>
      </c>
      <c r="B161" s="107"/>
      <c r="C161" s="2"/>
      <c r="D161" s="39">
        <v>35</v>
      </c>
      <c r="E161" s="74">
        <f>SUM(D161*C161)</f>
        <v>0</v>
      </c>
    </row>
    <row r="162" spans="1:5" ht="15">
      <c r="A162" s="107" t="s">
        <v>120</v>
      </c>
      <c r="B162" s="107"/>
      <c r="C162" s="2"/>
      <c r="D162" s="39">
        <v>25</v>
      </c>
      <c r="E162" s="74">
        <f>SUM(D162*C162)</f>
        <v>0</v>
      </c>
    </row>
    <row r="163" spans="1:5" ht="15">
      <c r="A163" s="107" t="s">
        <v>121</v>
      </c>
      <c r="B163" s="107"/>
      <c r="C163" s="2"/>
      <c r="D163" s="39">
        <v>3.5</v>
      </c>
      <c r="E163" s="74">
        <f>SUM(D163*C163)</f>
        <v>0</v>
      </c>
    </row>
    <row r="165" spans="1:5" ht="30">
      <c r="A165" s="108" t="s">
        <v>59</v>
      </c>
      <c r="B165" s="108"/>
      <c r="C165" s="3" t="s">
        <v>54</v>
      </c>
      <c r="D165" s="4" t="s">
        <v>8</v>
      </c>
      <c r="E165" s="4" t="s">
        <v>9</v>
      </c>
    </row>
    <row r="166" spans="1:5" ht="30" customHeight="1">
      <c r="A166" s="109" t="s">
        <v>60</v>
      </c>
      <c r="B166" s="110"/>
      <c r="C166" s="47"/>
      <c r="D166" s="48">
        <v>9</v>
      </c>
      <c r="E166" s="76">
        <f>SUM(D166*C166)</f>
        <v>0</v>
      </c>
    </row>
    <row r="167" spans="1:5" ht="30" customHeight="1">
      <c r="A167" s="111" t="s">
        <v>61</v>
      </c>
      <c r="B167" s="112"/>
      <c r="C167" s="47"/>
      <c r="D167" s="48">
        <v>5</v>
      </c>
      <c r="E167" s="76">
        <f>SUM(D167*C167)</f>
        <v>0</v>
      </c>
    </row>
    <row r="168" spans="1:8" ht="30" customHeight="1">
      <c r="A168" s="109" t="s">
        <v>62</v>
      </c>
      <c r="B168" s="110"/>
      <c r="C168" s="47"/>
      <c r="D168" s="48">
        <v>9</v>
      </c>
      <c r="E168" s="76">
        <f>SUM(D168*C168)</f>
        <v>0</v>
      </c>
      <c r="H168" s="79"/>
    </row>
    <row r="170" spans="1:5" ht="30">
      <c r="A170" s="108" t="s">
        <v>63</v>
      </c>
      <c r="B170" s="108"/>
      <c r="C170" s="3" t="s">
        <v>54</v>
      </c>
      <c r="D170" s="4" t="s">
        <v>8</v>
      </c>
      <c r="E170" s="4" t="s">
        <v>9</v>
      </c>
    </row>
    <row r="171" spans="1:5" ht="15">
      <c r="A171" s="170" t="s">
        <v>64</v>
      </c>
      <c r="B171" s="170"/>
      <c r="C171" s="2"/>
      <c r="D171" s="39">
        <v>6</v>
      </c>
      <c r="E171" s="45">
        <f>SUM(D171*C171)</f>
        <v>0</v>
      </c>
    </row>
    <row r="172" spans="1:5" ht="15">
      <c r="A172" s="170" t="s">
        <v>122</v>
      </c>
      <c r="B172" s="170"/>
      <c r="C172" s="2"/>
      <c r="D172" s="39">
        <v>6</v>
      </c>
      <c r="E172" s="45">
        <f>SUM(D172*C172)</f>
        <v>0</v>
      </c>
    </row>
    <row r="174" spans="1:5" ht="30">
      <c r="A174" s="108" t="s">
        <v>65</v>
      </c>
      <c r="B174" s="108"/>
      <c r="C174" s="3" t="s">
        <v>54</v>
      </c>
      <c r="D174" s="4" t="s">
        <v>8</v>
      </c>
      <c r="E174" s="4" t="s">
        <v>9</v>
      </c>
    </row>
    <row r="175" spans="1:5" ht="15">
      <c r="A175" s="107" t="s">
        <v>123</v>
      </c>
      <c r="B175" s="107"/>
      <c r="C175" s="2"/>
      <c r="D175" s="39">
        <v>3.65</v>
      </c>
      <c r="E175" s="45">
        <f>SUM(D175*C175)</f>
        <v>0</v>
      </c>
    </row>
    <row r="176" spans="1:5" ht="15">
      <c r="A176" s="107" t="s">
        <v>124</v>
      </c>
      <c r="B176" s="107"/>
      <c r="C176" s="2"/>
      <c r="D176" s="39">
        <v>11</v>
      </c>
      <c r="E176" s="45">
        <f>SUM(D176*C176)</f>
        <v>0</v>
      </c>
    </row>
    <row r="178" spans="1:5" ht="60">
      <c r="A178" s="105" t="s">
        <v>7</v>
      </c>
      <c r="B178" s="106"/>
      <c r="C178" s="15" t="s">
        <v>43</v>
      </c>
      <c r="D178" s="4" t="s">
        <v>44</v>
      </c>
      <c r="E178" s="4" t="s">
        <v>9</v>
      </c>
    </row>
    <row r="179" spans="1:5" ht="15">
      <c r="A179" s="102" t="s">
        <v>109</v>
      </c>
      <c r="B179" s="103"/>
      <c r="C179" s="2"/>
      <c r="D179" s="39">
        <v>50</v>
      </c>
      <c r="E179" s="77">
        <f>SUM(D179*C179)</f>
        <v>0</v>
      </c>
    </row>
    <row r="180" spans="1:5" ht="15">
      <c r="A180" s="102" t="s">
        <v>141</v>
      </c>
      <c r="B180" s="103"/>
      <c r="C180" s="2"/>
      <c r="D180" s="39">
        <v>30</v>
      </c>
      <c r="E180" s="77">
        <f>SUM(D180*C180)</f>
        <v>0</v>
      </c>
    </row>
    <row r="181" spans="1:5" ht="15">
      <c r="A181" s="102" t="s">
        <v>110</v>
      </c>
      <c r="B181" s="103"/>
      <c r="C181" s="2"/>
      <c r="D181" s="39">
        <v>6</v>
      </c>
      <c r="E181" s="77">
        <f>SUM(D181*C181)</f>
        <v>0</v>
      </c>
    </row>
    <row r="182" spans="1:5" ht="15">
      <c r="A182" s="102" t="s">
        <v>111</v>
      </c>
      <c r="B182" s="103"/>
      <c r="C182" s="2"/>
      <c r="D182" s="39">
        <v>5</v>
      </c>
      <c r="E182" s="77">
        <f>SUM(D182*C182)</f>
        <v>0</v>
      </c>
    </row>
    <row r="183" spans="1:5" ht="15">
      <c r="A183" s="102" t="s">
        <v>112</v>
      </c>
      <c r="B183" s="103"/>
      <c r="C183" s="2"/>
      <c r="D183" s="39">
        <v>2</v>
      </c>
      <c r="E183" s="77">
        <f>SUM(D183*C183)</f>
        <v>0</v>
      </c>
    </row>
    <row r="185" ht="12.75">
      <c r="A185" t="s">
        <v>161</v>
      </c>
    </row>
    <row r="188" ht="12.75">
      <c r="A188" t="s">
        <v>136</v>
      </c>
    </row>
    <row r="190" spans="2:4" ht="12.75">
      <c r="B190" s="136" t="s">
        <v>139</v>
      </c>
      <c r="C190" s="136"/>
      <c r="D190" s="136"/>
    </row>
    <row r="192" spans="2:4" ht="12.75">
      <c r="B192" s="136" t="s">
        <v>138</v>
      </c>
      <c r="C192" s="136"/>
      <c r="D192" s="136"/>
    </row>
    <row r="196" ht="12.75">
      <c r="A196" s="80" t="s">
        <v>144</v>
      </c>
    </row>
  </sheetData>
  <sheetProtection/>
  <mergeCells count="92">
    <mergeCell ref="A30:E30"/>
    <mergeCell ref="A39:E39"/>
    <mergeCell ref="A67:E67"/>
    <mergeCell ref="A50:E50"/>
    <mergeCell ref="D74:E74"/>
    <mergeCell ref="D78:E78"/>
    <mergeCell ref="A71:C71"/>
    <mergeCell ref="A14:E14"/>
    <mergeCell ref="B190:D190"/>
    <mergeCell ref="A178:B178"/>
    <mergeCell ref="A179:B179"/>
    <mergeCell ref="A180:B180"/>
    <mergeCell ref="A181:B181"/>
    <mergeCell ref="A172:B172"/>
    <mergeCell ref="A174:B174"/>
    <mergeCell ref="A165:B165"/>
    <mergeCell ref="A171:B171"/>
    <mergeCell ref="B192:D192"/>
    <mergeCell ref="A15:E15"/>
    <mergeCell ref="A44:E44"/>
    <mergeCell ref="A33:E33"/>
    <mergeCell ref="A84:B84"/>
    <mergeCell ref="A86:B86"/>
    <mergeCell ref="A92:E92"/>
    <mergeCell ref="A182:B182"/>
    <mergeCell ref="A183:B183"/>
    <mergeCell ref="A116:D116"/>
    <mergeCell ref="A175:B175"/>
    <mergeCell ref="A176:B176"/>
    <mergeCell ref="A166:B166"/>
    <mergeCell ref="A167:B167"/>
    <mergeCell ref="A168:B168"/>
    <mergeCell ref="A170:B170"/>
    <mergeCell ref="A154:B154"/>
    <mergeCell ref="A159:B159"/>
    <mergeCell ref="A160:B160"/>
    <mergeCell ref="A161:B161"/>
    <mergeCell ref="A162:B162"/>
    <mergeCell ref="A163:B163"/>
    <mergeCell ref="A152:B152"/>
    <mergeCell ref="A153:B153"/>
    <mergeCell ref="A145:E145"/>
    <mergeCell ref="A149:B149"/>
    <mergeCell ref="A150:B150"/>
    <mergeCell ref="A151:B151"/>
    <mergeCell ref="A134:B134"/>
    <mergeCell ref="A135:B135"/>
    <mergeCell ref="A136:B136"/>
    <mergeCell ref="A138:E138"/>
    <mergeCell ref="A140:E140"/>
    <mergeCell ref="A143:E143"/>
    <mergeCell ref="A109:B109"/>
    <mergeCell ref="A110:B110"/>
    <mergeCell ref="A111:B111"/>
    <mergeCell ref="A112:B112"/>
    <mergeCell ref="A113:B113"/>
    <mergeCell ref="A117:D117"/>
    <mergeCell ref="A103:B103"/>
    <mergeCell ref="A104:B104"/>
    <mergeCell ref="A105:B105"/>
    <mergeCell ref="A106:B106"/>
    <mergeCell ref="A107:B107"/>
    <mergeCell ref="A108:B108"/>
    <mergeCell ref="A102:B102"/>
    <mergeCell ref="A98:B98"/>
    <mergeCell ref="A100:B100"/>
    <mergeCell ref="A99:B99"/>
    <mergeCell ref="A101:B101"/>
    <mergeCell ref="A94:B94"/>
    <mergeCell ref="A95:B95"/>
    <mergeCell ref="A96:B96"/>
    <mergeCell ref="A97:B97"/>
    <mergeCell ref="D82:E82"/>
    <mergeCell ref="D84:E84"/>
    <mergeCell ref="D86:E86"/>
    <mergeCell ref="D88:E88"/>
    <mergeCell ref="A27:E27"/>
    <mergeCell ref="A28:E28"/>
    <mergeCell ref="A29:E29"/>
    <mergeCell ref="A31:E31"/>
    <mergeCell ref="D69:E69"/>
    <mergeCell ref="A69:C69"/>
    <mergeCell ref="D1:E1"/>
    <mergeCell ref="A23:E23"/>
    <mergeCell ref="A24:E24"/>
    <mergeCell ref="A12:E12"/>
    <mergeCell ref="A13:E13"/>
    <mergeCell ref="D2:E2"/>
    <mergeCell ref="A4:E4"/>
    <mergeCell ref="A7:E7"/>
    <mergeCell ref="A8:E8"/>
    <mergeCell ref="A11:E11"/>
  </mergeCells>
  <printOptions/>
  <pageMargins left="0.17" right="0.17" top="0.34" bottom="0.3" header="0.21" footer="0.2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Abruzzo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Direzione Agricoltura</dc:creator>
  <cp:keywords/>
  <dc:description/>
  <cp:lastModifiedBy>Danubio Americano</cp:lastModifiedBy>
  <cp:lastPrinted>2015-09-29T12:37:53Z</cp:lastPrinted>
  <dcterms:created xsi:type="dcterms:W3CDTF">2009-02-09T11:26:36Z</dcterms:created>
  <dcterms:modified xsi:type="dcterms:W3CDTF">2015-11-20T10:08:07Z</dcterms:modified>
  <cp:category/>
  <cp:version/>
  <cp:contentType/>
  <cp:contentStatus/>
</cp:coreProperties>
</file>